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Sheet1!$A$3:$M$3</definedName>
    <definedName name="_xlnm.Print_Titles" localSheetId="0">Sheet1!$1:$3</definedName>
    <definedName name="_xlnm.Print_Area" localSheetId="0">Sheet1!$A$1:$M$42</definedName>
  </definedNames>
  <calcPr calcId="144525"/>
</workbook>
</file>

<file path=xl/sharedStrings.xml><?xml version="1.0" encoding="utf-8"?>
<sst xmlns="http://schemas.openxmlformats.org/spreadsheetml/2006/main" count="221" uniqueCount="109">
  <si>
    <t>预拨2022年第一季度公益性岗位补贴资金（第二批）公示</t>
  </si>
  <si>
    <t>单位：元</t>
  </si>
  <si>
    <t>序号</t>
  </si>
  <si>
    <t>镇（街）</t>
  </si>
  <si>
    <t>村（社区)</t>
  </si>
  <si>
    <t>姓名</t>
  </si>
  <si>
    <t>性别</t>
  </si>
  <si>
    <t>身份证号码</t>
  </si>
  <si>
    <t>预拨补贴资金月份</t>
  </si>
  <si>
    <t>符合预拨岗位补贴金额</t>
  </si>
  <si>
    <t>上季度需追加</t>
  </si>
  <si>
    <t>上季度需扣减</t>
  </si>
  <si>
    <t>本季度实际共申请</t>
  </si>
  <si>
    <t>实际预拨补贴金额（按用人单位小计）</t>
  </si>
  <si>
    <t>备注</t>
  </si>
  <si>
    <t>黄石镇</t>
  </si>
  <si>
    <t>惠下村</t>
  </si>
  <si>
    <t>方丽玉</t>
  </si>
  <si>
    <t>女</t>
  </si>
  <si>
    <t>350321********0787</t>
  </si>
  <si>
    <t>202201-03</t>
  </si>
  <si>
    <t>陈福林</t>
  </si>
  <si>
    <t>男</t>
  </si>
  <si>
    <t>350321********0815</t>
  </si>
  <si>
    <t>东甲村</t>
  </si>
  <si>
    <t>谢春兰</t>
  </si>
  <si>
    <t>350321********0845</t>
  </si>
  <si>
    <t>徐淑娟</t>
  </si>
  <si>
    <t>350321********0742</t>
  </si>
  <si>
    <t>华中村</t>
  </si>
  <si>
    <t>吴金同</t>
  </si>
  <si>
    <t>350321********0712</t>
  </si>
  <si>
    <t>朱永华</t>
  </si>
  <si>
    <t>512301********4656</t>
  </si>
  <si>
    <t>陈金燕</t>
  </si>
  <si>
    <t>350321********0925</t>
  </si>
  <si>
    <t>澄瀛村</t>
  </si>
  <si>
    <t>黄文熀</t>
  </si>
  <si>
    <t>350321********0719</t>
  </si>
  <si>
    <t>横塘村</t>
  </si>
  <si>
    <t>张俊生</t>
  </si>
  <si>
    <t>350321********0718</t>
  </si>
  <si>
    <t>张玉山</t>
  </si>
  <si>
    <t>350321********0731</t>
  </si>
  <si>
    <t>华堤村</t>
  </si>
  <si>
    <t>吴丽琼</t>
  </si>
  <si>
    <t>350321********0744</t>
  </si>
  <si>
    <t>吴育青</t>
  </si>
  <si>
    <t>350321********0715</t>
  </si>
  <si>
    <t>郑顺兴</t>
  </si>
  <si>
    <t>吴祖亮</t>
  </si>
  <si>
    <t>350321********0710</t>
  </si>
  <si>
    <t>屏山村</t>
  </si>
  <si>
    <t>陈琼英</t>
  </si>
  <si>
    <t>350321********0360</t>
  </si>
  <si>
    <t>202112上岗未申请</t>
  </si>
  <si>
    <t>陈龙</t>
  </si>
  <si>
    <t>350321********089X</t>
  </si>
  <si>
    <t>祁海燕</t>
  </si>
  <si>
    <t>350321********5303</t>
  </si>
  <si>
    <t>定庄村</t>
  </si>
  <si>
    <t>吴国雷</t>
  </si>
  <si>
    <t>350321********0751</t>
  </si>
  <si>
    <t>郑万青</t>
  </si>
  <si>
    <t>350321********0775</t>
  </si>
  <si>
    <t>遮浪村</t>
  </si>
  <si>
    <t>陈建伟</t>
  </si>
  <si>
    <t>350321********0859</t>
  </si>
  <si>
    <t>和平村</t>
  </si>
  <si>
    <t>方金山</t>
  </si>
  <si>
    <t>350321********0752</t>
  </si>
  <si>
    <t>黄石社区</t>
  </si>
  <si>
    <t>沈建群</t>
  </si>
  <si>
    <t>350321********0737</t>
  </si>
  <si>
    <t>郑金山</t>
  </si>
  <si>
    <t>350321********075X</t>
  </si>
  <si>
    <t>蒋棋萍</t>
  </si>
  <si>
    <t>350321********0727</t>
  </si>
  <si>
    <t>蒋林伟</t>
  </si>
  <si>
    <t>陈碧芳</t>
  </si>
  <si>
    <t>350321********0724</t>
  </si>
  <si>
    <t>黄丽英</t>
  </si>
  <si>
    <t>350429********5525</t>
  </si>
  <si>
    <t>郑国洪</t>
  </si>
  <si>
    <t>350321********095X</t>
  </si>
  <si>
    <t>202202-03</t>
  </si>
  <si>
    <t>马荔鹏</t>
  </si>
  <si>
    <t>350321********0792</t>
  </si>
  <si>
    <t>杨国森</t>
  </si>
  <si>
    <t>350321********0711</t>
  </si>
  <si>
    <t>余金聪</t>
  </si>
  <si>
    <t>350321********0717</t>
  </si>
  <si>
    <t>陈宗贤</t>
  </si>
  <si>
    <t>350321********0772</t>
  </si>
  <si>
    <t>西洪村</t>
  </si>
  <si>
    <t>陈玉明</t>
  </si>
  <si>
    <t>许国耀</t>
  </si>
  <si>
    <t>350321********0771</t>
  </si>
  <si>
    <t>202201</t>
  </si>
  <si>
    <t>陈康</t>
  </si>
  <si>
    <t>下埭村</t>
  </si>
  <si>
    <t>周玉新</t>
  </si>
  <si>
    <t>350321********073X</t>
  </si>
  <si>
    <t>周玉荣</t>
  </si>
  <si>
    <t>350321********0714</t>
  </si>
  <si>
    <t>八中</t>
  </si>
  <si>
    <t>宋晓明</t>
  </si>
  <si>
    <t>350321********0736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</si>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</sst>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;@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</numFmts>
  <fonts count="26">
    <font>
      <sz val="12"/>
      <color theme="1"/>
      <name val="宋体"/>
      <charset val="134"/>
      <scheme val="minor"/>
    </font>
    <font>
      <sz val="9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9"/>
      <color rgb="FFFF0000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23" fillId="25" borderId="11" applyNumberFormat="0" applyAlignment="0" applyProtection="0">
      <alignment vertical="center"/>
    </xf>
    <xf numFmtId="0" fontId="14" fillId="0" borderId="0"/>
    <xf numFmtId="0" fontId="7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0" fillId="0" borderId="0"/>
    <xf numFmtId="0" fontId="9" fillId="0" borderId="6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0" borderId="0"/>
    <xf numFmtId="0" fontId="7" fillId="1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0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7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49" fontId="4" fillId="2" borderId="1" xfId="27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2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5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horizontal="center" vertical="center" wrapText="1"/>
    </xf>
    <xf numFmtId="177" fontId="4" fillId="2" borderId="4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_Sheet1_就业困难人员" xfId="27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_Sheet1_精准扶贫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" xfId="52"/>
  </cellStyles>
  <dxfs count="3">
    <dxf>
      <font>
        <color indexed="16"/>
      </font>
      <fill>
        <patternFill patternType="solid">
          <bgColor indexed="45"/>
        </patternFill>
      </fill>
    </dxf>
    <dxf>
      <font>
        <color indexed="16"/>
      </font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view="pageBreakPreview" zoomScaleNormal="100" topLeftCell="A9" workbookViewId="0">
      <selection activeCell="O15" sqref="O15"/>
    </sheetView>
  </sheetViews>
  <sheetFormatPr defaultColWidth="6.125" defaultRowHeight="11.25"/>
  <cols>
    <col min="1" max="1" width="3.625" style="3" customWidth="1"/>
    <col min="2" max="2" width="7.75" style="3" customWidth="1"/>
    <col min="3" max="3" width="6.375" style="3" customWidth="1"/>
    <col min="4" max="4" width="6.125" style="3" customWidth="1"/>
    <col min="5" max="5" width="3.375" style="3" customWidth="1"/>
    <col min="6" max="6" width="17.5" style="3" customWidth="1"/>
    <col min="7" max="7" width="9.625" style="3" customWidth="1"/>
    <col min="8" max="8" width="7.125" style="3" customWidth="1"/>
    <col min="9" max="9" width="5" style="3" customWidth="1"/>
    <col min="10" max="10" width="5.375" style="3" customWidth="1"/>
    <col min="11" max="11" width="6.75" style="3" customWidth="1"/>
    <col min="12" max="12" width="6.875" style="3" customWidth="1"/>
    <col min="13" max="13" width="6.875" style="4" customWidth="1"/>
    <col min="14" max="16340" width="15.375" style="1" customWidth="1"/>
    <col min="16341" max="16341" width="15.375" style="1"/>
    <col min="16342" max="16384" width="6.125" style="1"/>
  </cols>
  <sheetData>
    <row r="1" ht="4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32"/>
    </row>
    <row r="2" s="1" customFormat="1" ht="30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3"/>
    </row>
    <row r="3" s="2" customFormat="1" ht="56.25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34" t="s">
        <v>11</v>
      </c>
      <c r="K3" s="35" t="s">
        <v>12</v>
      </c>
      <c r="L3" s="34" t="s">
        <v>13</v>
      </c>
      <c r="M3" s="8" t="s">
        <v>14</v>
      </c>
    </row>
    <row r="4" s="2" customFormat="1" ht="27" customHeight="1" spans="1:13">
      <c r="A4" s="9">
        <v>1</v>
      </c>
      <c r="B4" s="9" t="s">
        <v>15</v>
      </c>
      <c r="C4" s="10" t="s">
        <v>16</v>
      </c>
      <c r="D4" s="11" t="s">
        <v>17</v>
      </c>
      <c r="E4" s="12" t="s">
        <v>18</v>
      </c>
      <c r="F4" s="13" t="s">
        <v>19</v>
      </c>
      <c r="G4" s="14" t="s">
        <v>20</v>
      </c>
      <c r="H4" s="15">
        <v>4710</v>
      </c>
      <c r="I4" s="15">
        <v>0</v>
      </c>
      <c r="J4" s="15">
        <v>0</v>
      </c>
      <c r="K4" s="15">
        <v>4710</v>
      </c>
      <c r="L4" s="15">
        <v>9420</v>
      </c>
      <c r="M4" s="36"/>
    </row>
    <row r="5" s="2" customFormat="1" ht="27" customHeight="1" spans="1:13">
      <c r="A5" s="9">
        <v>2</v>
      </c>
      <c r="B5" s="9" t="s">
        <v>15</v>
      </c>
      <c r="C5" s="10"/>
      <c r="D5" s="16" t="s">
        <v>21</v>
      </c>
      <c r="E5" s="10" t="s">
        <v>22</v>
      </c>
      <c r="F5" s="10" t="s">
        <v>23</v>
      </c>
      <c r="G5" s="14" t="s">
        <v>20</v>
      </c>
      <c r="H5" s="15">
        <v>4710</v>
      </c>
      <c r="I5" s="15">
        <v>0</v>
      </c>
      <c r="J5" s="15">
        <v>0</v>
      </c>
      <c r="K5" s="15">
        <v>4710</v>
      </c>
      <c r="L5" s="15"/>
      <c r="M5" s="36"/>
    </row>
    <row r="6" s="2" customFormat="1" ht="27" customHeight="1" spans="1:13">
      <c r="A6" s="9">
        <v>3</v>
      </c>
      <c r="B6" s="9" t="s">
        <v>15</v>
      </c>
      <c r="C6" s="10" t="s">
        <v>24</v>
      </c>
      <c r="D6" s="12" t="s">
        <v>25</v>
      </c>
      <c r="E6" s="12" t="s">
        <v>18</v>
      </c>
      <c r="F6" s="17" t="s">
        <v>26</v>
      </c>
      <c r="G6" s="14" t="s">
        <v>20</v>
      </c>
      <c r="H6" s="15">
        <v>4710</v>
      </c>
      <c r="I6" s="15">
        <v>0</v>
      </c>
      <c r="J6" s="15">
        <v>0</v>
      </c>
      <c r="K6" s="15">
        <v>4710</v>
      </c>
      <c r="L6" s="15">
        <v>9420</v>
      </c>
      <c r="M6" s="36"/>
    </row>
    <row r="7" s="2" customFormat="1" ht="27" customHeight="1" spans="1:13">
      <c r="A7" s="9">
        <v>4</v>
      </c>
      <c r="B7" s="9" t="s">
        <v>15</v>
      </c>
      <c r="C7" s="10"/>
      <c r="D7" s="12" t="s">
        <v>27</v>
      </c>
      <c r="E7" s="12" t="s">
        <v>18</v>
      </c>
      <c r="F7" s="17" t="s">
        <v>28</v>
      </c>
      <c r="G7" s="14" t="s">
        <v>20</v>
      </c>
      <c r="H7" s="15">
        <v>4710</v>
      </c>
      <c r="I7" s="15">
        <v>0</v>
      </c>
      <c r="J7" s="15">
        <v>0</v>
      </c>
      <c r="K7" s="15">
        <v>4710</v>
      </c>
      <c r="L7" s="15"/>
      <c r="M7" s="36"/>
    </row>
    <row r="8" s="2" customFormat="1" ht="27" customHeight="1" spans="1:13">
      <c r="A8" s="9">
        <v>5</v>
      </c>
      <c r="B8" s="9" t="s">
        <v>15</v>
      </c>
      <c r="C8" s="10" t="s">
        <v>29</v>
      </c>
      <c r="D8" s="12" t="s">
        <v>30</v>
      </c>
      <c r="E8" s="12" t="s">
        <v>22</v>
      </c>
      <c r="F8" s="12" t="s">
        <v>31</v>
      </c>
      <c r="G8" s="14" t="s">
        <v>20</v>
      </c>
      <c r="H8" s="15">
        <v>4710</v>
      </c>
      <c r="I8" s="15">
        <v>0</v>
      </c>
      <c r="J8" s="15">
        <v>0</v>
      </c>
      <c r="K8" s="15">
        <v>4710</v>
      </c>
      <c r="L8" s="15">
        <v>14130</v>
      </c>
      <c r="M8" s="36"/>
    </row>
    <row r="9" s="2" customFormat="1" ht="27" customHeight="1" spans="1:13">
      <c r="A9" s="9">
        <v>6</v>
      </c>
      <c r="B9" s="9" t="s">
        <v>15</v>
      </c>
      <c r="C9" s="10"/>
      <c r="D9" s="12" t="s">
        <v>32</v>
      </c>
      <c r="E9" s="12" t="s">
        <v>22</v>
      </c>
      <c r="F9" s="9" t="s">
        <v>33</v>
      </c>
      <c r="G9" s="14" t="s">
        <v>20</v>
      </c>
      <c r="H9" s="15">
        <v>4710</v>
      </c>
      <c r="I9" s="15">
        <v>0</v>
      </c>
      <c r="J9" s="15">
        <v>0</v>
      </c>
      <c r="K9" s="15">
        <v>4710</v>
      </c>
      <c r="L9" s="15"/>
      <c r="M9" s="36"/>
    </row>
    <row r="10" s="2" customFormat="1" ht="27" customHeight="1" spans="1:13">
      <c r="A10" s="9">
        <v>7</v>
      </c>
      <c r="B10" s="9" t="s">
        <v>15</v>
      </c>
      <c r="C10" s="10"/>
      <c r="D10" s="9" t="s">
        <v>34</v>
      </c>
      <c r="E10" s="9" t="s">
        <v>18</v>
      </c>
      <c r="F10" s="9" t="s">
        <v>35</v>
      </c>
      <c r="G10" s="14" t="s">
        <v>20</v>
      </c>
      <c r="H10" s="15">
        <v>4710</v>
      </c>
      <c r="I10" s="15">
        <v>0</v>
      </c>
      <c r="J10" s="15">
        <v>0</v>
      </c>
      <c r="K10" s="15">
        <v>4710</v>
      </c>
      <c r="L10" s="15"/>
      <c r="M10" s="36"/>
    </row>
    <row r="11" s="2" customFormat="1" ht="27" customHeight="1" spans="1:13">
      <c r="A11" s="9">
        <v>8</v>
      </c>
      <c r="B11" s="9" t="s">
        <v>15</v>
      </c>
      <c r="C11" s="10" t="s">
        <v>36</v>
      </c>
      <c r="D11" s="18" t="s">
        <v>37</v>
      </c>
      <c r="E11" s="12" t="s">
        <v>22</v>
      </c>
      <c r="F11" s="10" t="s">
        <v>38</v>
      </c>
      <c r="G11" s="19" t="s">
        <v>20</v>
      </c>
      <c r="H11" s="15">
        <v>4710</v>
      </c>
      <c r="I11" s="15">
        <v>0</v>
      </c>
      <c r="J11" s="15">
        <v>0</v>
      </c>
      <c r="K11" s="15">
        <v>4710</v>
      </c>
      <c r="L11" s="15">
        <v>4710</v>
      </c>
      <c r="M11" s="36"/>
    </row>
    <row r="12" s="2" customFormat="1" ht="27" customHeight="1" spans="1:13">
      <c r="A12" s="9">
        <v>9</v>
      </c>
      <c r="B12" s="9" t="s">
        <v>15</v>
      </c>
      <c r="C12" s="10" t="s">
        <v>39</v>
      </c>
      <c r="D12" s="9" t="s">
        <v>40</v>
      </c>
      <c r="E12" s="9" t="s">
        <v>22</v>
      </c>
      <c r="F12" s="9" t="s">
        <v>41</v>
      </c>
      <c r="G12" s="14" t="s">
        <v>20</v>
      </c>
      <c r="H12" s="15">
        <v>4710</v>
      </c>
      <c r="I12" s="15">
        <v>0</v>
      </c>
      <c r="J12" s="15">
        <v>0</v>
      </c>
      <c r="K12" s="15">
        <v>4710</v>
      </c>
      <c r="L12" s="15">
        <v>9420</v>
      </c>
      <c r="M12" s="36"/>
    </row>
    <row r="13" s="2" customFormat="1" ht="27" customHeight="1" spans="1:13">
      <c r="A13" s="9">
        <v>10</v>
      </c>
      <c r="B13" s="9" t="s">
        <v>15</v>
      </c>
      <c r="C13" s="10"/>
      <c r="D13" s="9" t="s">
        <v>42</v>
      </c>
      <c r="E13" s="9" t="s">
        <v>22</v>
      </c>
      <c r="F13" s="9" t="s">
        <v>43</v>
      </c>
      <c r="G13" s="14" t="s">
        <v>20</v>
      </c>
      <c r="H13" s="15">
        <v>4710</v>
      </c>
      <c r="I13" s="15">
        <v>0</v>
      </c>
      <c r="J13" s="15">
        <v>0</v>
      </c>
      <c r="K13" s="15">
        <v>4710</v>
      </c>
      <c r="L13" s="15"/>
      <c r="M13" s="36"/>
    </row>
    <row r="14" s="2" customFormat="1" ht="27" customHeight="1" spans="1:13">
      <c r="A14" s="9">
        <v>11</v>
      </c>
      <c r="B14" s="9" t="s">
        <v>15</v>
      </c>
      <c r="C14" s="20" t="s">
        <v>44</v>
      </c>
      <c r="D14" s="18" t="s">
        <v>45</v>
      </c>
      <c r="E14" s="10" t="s">
        <v>18</v>
      </c>
      <c r="F14" s="19" t="s">
        <v>46</v>
      </c>
      <c r="G14" s="14" t="s">
        <v>20</v>
      </c>
      <c r="H14" s="15">
        <v>4710</v>
      </c>
      <c r="I14" s="15">
        <v>0</v>
      </c>
      <c r="J14" s="15">
        <v>0</v>
      </c>
      <c r="K14" s="15">
        <v>4710</v>
      </c>
      <c r="L14" s="37">
        <v>18840</v>
      </c>
      <c r="M14" s="36"/>
    </row>
    <row r="15" s="2" customFormat="1" ht="27" customHeight="1" spans="1:13">
      <c r="A15" s="9">
        <v>12</v>
      </c>
      <c r="B15" s="9" t="s">
        <v>15</v>
      </c>
      <c r="C15" s="21"/>
      <c r="D15" s="16" t="s">
        <v>47</v>
      </c>
      <c r="E15" s="10" t="s">
        <v>22</v>
      </c>
      <c r="F15" s="10" t="s">
        <v>48</v>
      </c>
      <c r="G15" s="14" t="s">
        <v>20</v>
      </c>
      <c r="H15" s="15">
        <v>4710</v>
      </c>
      <c r="I15" s="15">
        <v>0</v>
      </c>
      <c r="J15" s="15">
        <v>0</v>
      </c>
      <c r="K15" s="15">
        <v>4710</v>
      </c>
      <c r="L15" s="38"/>
      <c r="M15" s="36"/>
    </row>
    <row r="16" s="2" customFormat="1" ht="27" customHeight="1" spans="1:13">
      <c r="A16" s="9">
        <v>13</v>
      </c>
      <c r="B16" s="9" t="s">
        <v>15</v>
      </c>
      <c r="C16" s="21"/>
      <c r="D16" s="16" t="s">
        <v>49</v>
      </c>
      <c r="E16" s="10" t="s">
        <v>22</v>
      </c>
      <c r="F16" s="10" t="s">
        <v>41</v>
      </c>
      <c r="G16" s="14" t="s">
        <v>20</v>
      </c>
      <c r="H16" s="15">
        <v>4710</v>
      </c>
      <c r="I16" s="15">
        <v>0</v>
      </c>
      <c r="J16" s="15">
        <v>0</v>
      </c>
      <c r="K16" s="15">
        <v>4710</v>
      </c>
      <c r="L16" s="38"/>
      <c r="M16" s="36"/>
    </row>
    <row r="17" s="2" customFormat="1" ht="27" customHeight="1" spans="1:13">
      <c r="A17" s="9">
        <v>14</v>
      </c>
      <c r="B17" s="9" t="s">
        <v>15</v>
      </c>
      <c r="C17" s="22"/>
      <c r="D17" s="16" t="s">
        <v>50</v>
      </c>
      <c r="E17" s="10" t="s">
        <v>22</v>
      </c>
      <c r="F17" s="10" t="s">
        <v>51</v>
      </c>
      <c r="G17" s="14" t="s">
        <v>20</v>
      </c>
      <c r="H17" s="15">
        <v>4710</v>
      </c>
      <c r="I17" s="15">
        <v>0</v>
      </c>
      <c r="J17" s="15">
        <v>0</v>
      </c>
      <c r="K17" s="15">
        <v>4710</v>
      </c>
      <c r="L17" s="39"/>
      <c r="M17" s="36"/>
    </row>
    <row r="18" s="2" customFormat="1" ht="36" customHeight="1" spans="1:13">
      <c r="A18" s="9">
        <v>15</v>
      </c>
      <c r="B18" s="9" t="s">
        <v>15</v>
      </c>
      <c r="C18" s="10" t="s">
        <v>52</v>
      </c>
      <c r="D18" s="9" t="s">
        <v>53</v>
      </c>
      <c r="E18" s="9" t="s">
        <v>18</v>
      </c>
      <c r="F18" s="9" t="s">
        <v>54</v>
      </c>
      <c r="G18" s="14" t="s">
        <v>20</v>
      </c>
      <c r="H18" s="15">
        <v>4710</v>
      </c>
      <c r="I18" s="15">
        <v>1570</v>
      </c>
      <c r="J18" s="15">
        <v>0</v>
      </c>
      <c r="K18" s="15">
        <v>6280</v>
      </c>
      <c r="L18" s="15">
        <v>17270</v>
      </c>
      <c r="M18" s="36" t="s">
        <v>55</v>
      </c>
    </row>
    <row r="19" s="2" customFormat="1" ht="36" customHeight="1" spans="1:13">
      <c r="A19" s="9">
        <v>16</v>
      </c>
      <c r="B19" s="9" t="s">
        <v>15</v>
      </c>
      <c r="C19" s="10"/>
      <c r="D19" s="9" t="s">
        <v>56</v>
      </c>
      <c r="E19" s="9" t="s">
        <v>22</v>
      </c>
      <c r="F19" s="9" t="s">
        <v>57</v>
      </c>
      <c r="G19" s="14" t="s">
        <v>20</v>
      </c>
      <c r="H19" s="15">
        <v>4710</v>
      </c>
      <c r="I19" s="15">
        <v>1570</v>
      </c>
      <c r="J19" s="15">
        <v>0</v>
      </c>
      <c r="K19" s="15">
        <v>6280</v>
      </c>
      <c r="L19" s="15"/>
      <c r="M19" s="36" t="s">
        <v>55</v>
      </c>
    </row>
    <row r="20" s="2" customFormat="1" ht="27" customHeight="1" spans="1:13">
      <c r="A20" s="9">
        <v>17</v>
      </c>
      <c r="B20" s="9" t="s">
        <v>15</v>
      </c>
      <c r="C20" s="10"/>
      <c r="D20" s="9" t="s">
        <v>58</v>
      </c>
      <c r="E20" s="9" t="s">
        <v>18</v>
      </c>
      <c r="F20" s="9" t="s">
        <v>59</v>
      </c>
      <c r="G20" s="14" t="s">
        <v>20</v>
      </c>
      <c r="H20" s="15">
        <v>4710</v>
      </c>
      <c r="I20" s="15">
        <v>0</v>
      </c>
      <c r="J20" s="15">
        <v>0</v>
      </c>
      <c r="K20" s="15">
        <v>4710</v>
      </c>
      <c r="L20" s="15"/>
      <c r="M20" s="36"/>
    </row>
    <row r="21" s="2" customFormat="1" ht="27" customHeight="1" spans="1:13">
      <c r="A21" s="9">
        <v>18</v>
      </c>
      <c r="B21" s="9" t="s">
        <v>15</v>
      </c>
      <c r="C21" s="10" t="s">
        <v>60</v>
      </c>
      <c r="D21" s="18" t="s">
        <v>61</v>
      </c>
      <c r="E21" s="10" t="s">
        <v>22</v>
      </c>
      <c r="F21" s="19" t="s">
        <v>62</v>
      </c>
      <c r="G21" s="14" t="s">
        <v>20</v>
      </c>
      <c r="H21" s="15">
        <v>4710</v>
      </c>
      <c r="I21" s="15">
        <v>0</v>
      </c>
      <c r="J21" s="15">
        <v>0</v>
      </c>
      <c r="K21" s="15">
        <v>4710</v>
      </c>
      <c r="L21" s="15">
        <v>9420</v>
      </c>
      <c r="M21" s="36"/>
    </row>
    <row r="22" s="2" customFormat="1" ht="27" customHeight="1" spans="1:13">
      <c r="A22" s="9">
        <v>19</v>
      </c>
      <c r="B22" s="9" t="s">
        <v>15</v>
      </c>
      <c r="C22" s="10"/>
      <c r="D22" s="12" t="s">
        <v>63</v>
      </c>
      <c r="E22" s="12" t="s">
        <v>22</v>
      </c>
      <c r="F22" s="12" t="s">
        <v>64</v>
      </c>
      <c r="G22" s="14" t="s">
        <v>20</v>
      </c>
      <c r="H22" s="15">
        <v>4710</v>
      </c>
      <c r="I22" s="15">
        <v>0</v>
      </c>
      <c r="J22" s="15">
        <v>0</v>
      </c>
      <c r="K22" s="15">
        <v>4710</v>
      </c>
      <c r="L22" s="15"/>
      <c r="M22" s="36"/>
    </row>
    <row r="23" s="2" customFormat="1" ht="27" customHeight="1" spans="1:13">
      <c r="A23" s="9">
        <v>20</v>
      </c>
      <c r="B23" s="9" t="s">
        <v>15</v>
      </c>
      <c r="C23" s="10" t="s">
        <v>65</v>
      </c>
      <c r="D23" s="18" t="s">
        <v>66</v>
      </c>
      <c r="E23" s="10" t="s">
        <v>22</v>
      </c>
      <c r="F23" s="10" t="s">
        <v>67</v>
      </c>
      <c r="G23" s="14" t="s">
        <v>20</v>
      </c>
      <c r="H23" s="15">
        <v>4710</v>
      </c>
      <c r="I23" s="15">
        <v>0</v>
      </c>
      <c r="J23" s="15">
        <v>0</v>
      </c>
      <c r="K23" s="15">
        <v>4710</v>
      </c>
      <c r="L23" s="15">
        <v>4710</v>
      </c>
      <c r="M23" s="36"/>
    </row>
    <row r="24" s="2" customFormat="1" ht="27" customHeight="1" spans="1:13">
      <c r="A24" s="9">
        <v>21</v>
      </c>
      <c r="B24" s="9" t="s">
        <v>15</v>
      </c>
      <c r="C24" s="10" t="s">
        <v>68</v>
      </c>
      <c r="D24" s="16" t="s">
        <v>69</v>
      </c>
      <c r="E24" s="10" t="s">
        <v>22</v>
      </c>
      <c r="F24" s="10" t="s">
        <v>70</v>
      </c>
      <c r="G24" s="14" t="s">
        <v>20</v>
      </c>
      <c r="H24" s="15">
        <v>4710</v>
      </c>
      <c r="I24" s="15">
        <v>0</v>
      </c>
      <c r="J24" s="15">
        <v>0</v>
      </c>
      <c r="K24" s="15">
        <v>4710</v>
      </c>
      <c r="L24" s="15">
        <v>4710</v>
      </c>
      <c r="M24" s="36"/>
    </row>
    <row r="25" s="2" customFormat="1" ht="27" customHeight="1" spans="1:13">
      <c r="A25" s="9">
        <v>22</v>
      </c>
      <c r="B25" s="9" t="s">
        <v>15</v>
      </c>
      <c r="C25" s="23" t="s">
        <v>71</v>
      </c>
      <c r="D25" s="24" t="s">
        <v>72</v>
      </c>
      <c r="E25" s="23" t="s">
        <v>22</v>
      </c>
      <c r="F25" s="25" t="s">
        <v>73</v>
      </c>
      <c r="G25" s="26" t="s">
        <v>20</v>
      </c>
      <c r="H25" s="27">
        <v>4710</v>
      </c>
      <c r="I25" s="27">
        <v>0</v>
      </c>
      <c r="J25" s="27">
        <v>0</v>
      </c>
      <c r="K25" s="27">
        <v>4710</v>
      </c>
      <c r="L25" s="27">
        <v>43960</v>
      </c>
      <c r="M25" s="36"/>
    </row>
    <row r="26" s="2" customFormat="1" ht="27" customHeight="1" spans="1:13">
      <c r="A26" s="9">
        <v>23</v>
      </c>
      <c r="B26" s="9" t="s">
        <v>15</v>
      </c>
      <c r="C26" s="23"/>
      <c r="D26" s="24" t="s">
        <v>74</v>
      </c>
      <c r="E26" s="25" t="s">
        <v>22</v>
      </c>
      <c r="F26" s="25" t="s">
        <v>75</v>
      </c>
      <c r="G26" s="26" t="s">
        <v>20</v>
      </c>
      <c r="H26" s="27">
        <v>4710</v>
      </c>
      <c r="I26" s="27">
        <v>0</v>
      </c>
      <c r="J26" s="27">
        <v>0</v>
      </c>
      <c r="K26" s="27">
        <v>4710</v>
      </c>
      <c r="L26" s="27"/>
      <c r="M26" s="36"/>
    </row>
    <row r="27" s="2" customFormat="1" ht="27" customHeight="1" spans="1:13">
      <c r="A27" s="9">
        <v>24</v>
      </c>
      <c r="B27" s="9" t="s">
        <v>15</v>
      </c>
      <c r="C27" s="10"/>
      <c r="D27" s="16" t="s">
        <v>76</v>
      </c>
      <c r="E27" s="10" t="s">
        <v>18</v>
      </c>
      <c r="F27" s="12" t="s">
        <v>77</v>
      </c>
      <c r="G27" s="14" t="s">
        <v>20</v>
      </c>
      <c r="H27" s="15">
        <v>4710</v>
      </c>
      <c r="I27" s="27">
        <v>0</v>
      </c>
      <c r="J27" s="27">
        <v>0</v>
      </c>
      <c r="K27" s="27">
        <v>4710</v>
      </c>
      <c r="L27" s="40"/>
      <c r="M27" s="36"/>
    </row>
    <row r="28" s="2" customFormat="1" ht="27" customHeight="1" spans="1:13">
      <c r="A28" s="9">
        <v>25</v>
      </c>
      <c r="B28" s="9" t="s">
        <v>15</v>
      </c>
      <c r="C28" s="10"/>
      <c r="D28" s="16" t="s">
        <v>78</v>
      </c>
      <c r="E28" s="10" t="s">
        <v>22</v>
      </c>
      <c r="F28" s="12" t="s">
        <v>67</v>
      </c>
      <c r="G28" s="14" t="s">
        <v>20</v>
      </c>
      <c r="H28" s="15">
        <v>4710</v>
      </c>
      <c r="I28" s="27">
        <v>0</v>
      </c>
      <c r="J28" s="27">
        <v>0</v>
      </c>
      <c r="K28" s="27">
        <v>4710</v>
      </c>
      <c r="L28" s="40"/>
      <c r="M28" s="36"/>
    </row>
    <row r="29" ht="27" customHeight="1" spans="1:13">
      <c r="A29" s="9">
        <v>26</v>
      </c>
      <c r="B29" s="9" t="s">
        <v>15</v>
      </c>
      <c r="C29" s="10"/>
      <c r="D29" s="16" t="s">
        <v>79</v>
      </c>
      <c r="E29" s="10" t="s">
        <v>18</v>
      </c>
      <c r="F29" s="12" t="s">
        <v>80</v>
      </c>
      <c r="G29" s="14" t="s">
        <v>20</v>
      </c>
      <c r="H29" s="15">
        <v>4710</v>
      </c>
      <c r="I29" s="15">
        <v>0</v>
      </c>
      <c r="J29" s="15">
        <v>0</v>
      </c>
      <c r="K29" s="15">
        <v>4710</v>
      </c>
      <c r="L29" s="40"/>
      <c r="M29" s="36"/>
    </row>
    <row r="30" ht="27" customHeight="1" spans="1:13">
      <c r="A30" s="9">
        <v>27</v>
      </c>
      <c r="B30" s="9" t="s">
        <v>15</v>
      </c>
      <c r="C30" s="10"/>
      <c r="D30" s="28" t="s">
        <v>81</v>
      </c>
      <c r="E30" s="29" t="s">
        <v>18</v>
      </c>
      <c r="F30" s="29" t="s">
        <v>82</v>
      </c>
      <c r="G30" s="14" t="s">
        <v>20</v>
      </c>
      <c r="H30" s="15">
        <v>4710</v>
      </c>
      <c r="I30" s="27">
        <v>0</v>
      </c>
      <c r="J30" s="27">
        <v>0</v>
      </c>
      <c r="K30" s="27">
        <v>4710</v>
      </c>
      <c r="L30" s="40"/>
      <c r="M30" s="36"/>
    </row>
    <row r="31" ht="27" customHeight="1" spans="1:13">
      <c r="A31" s="9">
        <v>28</v>
      </c>
      <c r="B31" s="9" t="s">
        <v>15</v>
      </c>
      <c r="C31" s="10"/>
      <c r="D31" s="9" t="s">
        <v>83</v>
      </c>
      <c r="E31" s="9" t="s">
        <v>22</v>
      </c>
      <c r="F31" s="9" t="s">
        <v>84</v>
      </c>
      <c r="G31" s="14" t="s">
        <v>85</v>
      </c>
      <c r="H31" s="15">
        <v>3140</v>
      </c>
      <c r="I31" s="27">
        <v>0</v>
      </c>
      <c r="J31" s="27">
        <v>0</v>
      </c>
      <c r="K31" s="15">
        <v>3140</v>
      </c>
      <c r="L31" s="40"/>
      <c r="M31" s="36"/>
    </row>
    <row r="32" ht="27" customHeight="1" spans="1:13">
      <c r="A32" s="9">
        <v>29</v>
      </c>
      <c r="B32" s="9" t="s">
        <v>15</v>
      </c>
      <c r="C32" s="10"/>
      <c r="D32" s="9" t="s">
        <v>86</v>
      </c>
      <c r="E32" s="9" t="s">
        <v>22</v>
      </c>
      <c r="F32" s="9" t="s">
        <v>87</v>
      </c>
      <c r="G32" s="14" t="s">
        <v>85</v>
      </c>
      <c r="H32" s="15">
        <v>3140</v>
      </c>
      <c r="I32" s="27">
        <v>0</v>
      </c>
      <c r="J32" s="27">
        <v>0</v>
      </c>
      <c r="K32" s="15">
        <v>3140</v>
      </c>
      <c r="L32" s="40"/>
      <c r="M32" s="36"/>
    </row>
    <row r="33" ht="27" customHeight="1" spans="1:13">
      <c r="A33" s="9">
        <v>30</v>
      </c>
      <c r="B33" s="9" t="s">
        <v>15</v>
      </c>
      <c r="C33" s="10"/>
      <c r="D33" s="9" t="s">
        <v>88</v>
      </c>
      <c r="E33" s="9" t="s">
        <v>22</v>
      </c>
      <c r="F33" s="9" t="s">
        <v>89</v>
      </c>
      <c r="G33" s="14" t="s">
        <v>85</v>
      </c>
      <c r="H33" s="15">
        <v>3140</v>
      </c>
      <c r="I33" s="27">
        <v>0</v>
      </c>
      <c r="J33" s="27">
        <v>0</v>
      </c>
      <c r="K33" s="15">
        <v>3140</v>
      </c>
      <c r="L33" s="40"/>
      <c r="M33" s="36"/>
    </row>
    <row r="34" ht="27" customHeight="1" spans="1:13">
      <c r="A34" s="9">
        <v>31</v>
      </c>
      <c r="B34" s="9" t="s">
        <v>15</v>
      </c>
      <c r="C34" s="10"/>
      <c r="D34" s="9" t="s">
        <v>90</v>
      </c>
      <c r="E34" s="9" t="s">
        <v>22</v>
      </c>
      <c r="F34" s="9" t="s">
        <v>91</v>
      </c>
      <c r="G34" s="14" t="s">
        <v>85</v>
      </c>
      <c r="H34" s="15">
        <v>3140</v>
      </c>
      <c r="I34" s="27">
        <v>0</v>
      </c>
      <c r="J34" s="27">
        <v>0</v>
      </c>
      <c r="K34" s="15">
        <v>3140</v>
      </c>
      <c r="L34" s="40"/>
      <c r="M34" s="36"/>
    </row>
    <row r="35" ht="27" customHeight="1" spans="1:13">
      <c r="A35" s="9">
        <v>32</v>
      </c>
      <c r="B35" s="9" t="s">
        <v>15</v>
      </c>
      <c r="C35" s="10"/>
      <c r="D35" s="9" t="s">
        <v>92</v>
      </c>
      <c r="E35" s="9" t="s">
        <v>22</v>
      </c>
      <c r="F35" s="9" t="s">
        <v>93</v>
      </c>
      <c r="G35" s="14" t="s">
        <v>85</v>
      </c>
      <c r="H35" s="15">
        <v>3140</v>
      </c>
      <c r="I35" s="27">
        <v>0</v>
      </c>
      <c r="J35" s="27">
        <v>0</v>
      </c>
      <c r="K35" s="15">
        <v>3140</v>
      </c>
      <c r="L35" s="40"/>
      <c r="M35" s="36"/>
    </row>
    <row r="36" ht="27" customHeight="1" spans="1:13">
      <c r="A36" s="9">
        <v>33</v>
      </c>
      <c r="B36" s="9" t="s">
        <v>15</v>
      </c>
      <c r="C36" s="10" t="s">
        <v>94</v>
      </c>
      <c r="D36" s="18" t="s">
        <v>95</v>
      </c>
      <c r="E36" s="12" t="s">
        <v>22</v>
      </c>
      <c r="F36" s="10" t="s">
        <v>31</v>
      </c>
      <c r="G36" s="19">
        <v>202201</v>
      </c>
      <c r="H36" s="15">
        <v>1570</v>
      </c>
      <c r="I36" s="15">
        <v>0</v>
      </c>
      <c r="J36" s="15">
        <v>0</v>
      </c>
      <c r="K36" s="15">
        <v>1570</v>
      </c>
      <c r="L36" s="15">
        <v>7850</v>
      </c>
      <c r="M36" s="36"/>
    </row>
    <row r="37" ht="27" customHeight="1" spans="1:13">
      <c r="A37" s="9">
        <v>34</v>
      </c>
      <c r="B37" s="9" t="s">
        <v>15</v>
      </c>
      <c r="C37" s="10"/>
      <c r="D37" s="18" t="s">
        <v>96</v>
      </c>
      <c r="E37" s="12" t="s">
        <v>22</v>
      </c>
      <c r="F37" s="10" t="s">
        <v>97</v>
      </c>
      <c r="G37" s="19" t="s">
        <v>98</v>
      </c>
      <c r="H37" s="15">
        <v>1570</v>
      </c>
      <c r="I37" s="15">
        <v>0</v>
      </c>
      <c r="J37" s="15">
        <v>0</v>
      </c>
      <c r="K37" s="15">
        <v>1570</v>
      </c>
      <c r="L37" s="15"/>
      <c r="M37" s="36"/>
    </row>
    <row r="38" ht="27" customHeight="1" spans="1:13">
      <c r="A38" s="9">
        <v>35</v>
      </c>
      <c r="B38" s="9" t="s">
        <v>15</v>
      </c>
      <c r="C38" s="10"/>
      <c r="D38" s="18" t="s">
        <v>99</v>
      </c>
      <c r="E38" s="12" t="s">
        <v>22</v>
      </c>
      <c r="F38" s="9" t="s">
        <v>38</v>
      </c>
      <c r="G38" s="19" t="s">
        <v>20</v>
      </c>
      <c r="H38" s="15">
        <v>4710</v>
      </c>
      <c r="I38" s="15">
        <v>0</v>
      </c>
      <c r="J38" s="15">
        <v>0</v>
      </c>
      <c r="K38" s="15">
        <v>4710</v>
      </c>
      <c r="L38" s="15"/>
      <c r="M38" s="36"/>
    </row>
    <row r="39" ht="27" customHeight="1" spans="1:13">
      <c r="A39" s="9">
        <v>36</v>
      </c>
      <c r="B39" s="9" t="s">
        <v>15</v>
      </c>
      <c r="C39" s="10" t="s">
        <v>100</v>
      </c>
      <c r="D39" s="30" t="s">
        <v>101</v>
      </c>
      <c r="E39" s="9" t="s">
        <v>22</v>
      </c>
      <c r="F39" s="31" t="s">
        <v>102</v>
      </c>
      <c r="G39" s="26" t="s">
        <v>20</v>
      </c>
      <c r="H39" s="27">
        <v>4710</v>
      </c>
      <c r="I39" s="27">
        <v>0</v>
      </c>
      <c r="J39" s="27">
        <v>0</v>
      </c>
      <c r="K39" s="27">
        <v>4710</v>
      </c>
      <c r="L39" s="27">
        <v>9420</v>
      </c>
      <c r="M39" s="36"/>
    </row>
    <row r="40" ht="27" customHeight="1" spans="1:13">
      <c r="A40" s="9">
        <v>37</v>
      </c>
      <c r="B40" s="9" t="s">
        <v>15</v>
      </c>
      <c r="C40" s="10"/>
      <c r="D40" s="9" t="s">
        <v>103</v>
      </c>
      <c r="E40" s="9" t="s">
        <v>22</v>
      </c>
      <c r="F40" s="9" t="s">
        <v>104</v>
      </c>
      <c r="G40" s="26" t="s">
        <v>20</v>
      </c>
      <c r="H40" s="27">
        <v>4710</v>
      </c>
      <c r="I40" s="27">
        <v>0</v>
      </c>
      <c r="J40" s="27">
        <v>0</v>
      </c>
      <c r="K40" s="27">
        <v>4710</v>
      </c>
      <c r="L40" s="27"/>
      <c r="M40" s="36"/>
    </row>
    <row r="41" ht="27" customHeight="1" spans="1:13">
      <c r="A41" s="9">
        <v>38</v>
      </c>
      <c r="B41" s="9" t="s">
        <v>15</v>
      </c>
      <c r="C41" s="10" t="s">
        <v>105</v>
      </c>
      <c r="D41" s="30" t="s">
        <v>106</v>
      </c>
      <c r="E41" s="9" t="s">
        <v>22</v>
      </c>
      <c r="F41" s="23" t="s">
        <v>107</v>
      </c>
      <c r="G41" s="26" t="s">
        <v>20</v>
      </c>
      <c r="H41" s="27">
        <v>4710</v>
      </c>
      <c r="I41" s="27">
        <v>0</v>
      </c>
      <c r="J41" s="27">
        <v>0</v>
      </c>
      <c r="K41" s="27">
        <v>4710</v>
      </c>
      <c r="L41" s="27">
        <v>4710</v>
      </c>
      <c r="M41" s="36"/>
    </row>
    <row r="42" ht="27" customHeight="1" spans="1:13">
      <c r="A42" s="7" t="s">
        <v>108</v>
      </c>
      <c r="B42" s="7"/>
      <c r="C42" s="7"/>
      <c r="D42" s="7"/>
      <c r="E42" s="7"/>
      <c r="F42" s="7"/>
      <c r="G42" s="7"/>
      <c r="H42" s="7">
        <f t="shared" ref="H42:L42" si="0">SUM(H4:H41)</f>
        <v>164850</v>
      </c>
      <c r="I42" s="7">
        <f t="shared" si="0"/>
        <v>3140</v>
      </c>
      <c r="J42" s="7">
        <f t="shared" si="0"/>
        <v>0</v>
      </c>
      <c r="K42" s="7">
        <f t="shared" si="0"/>
        <v>167990</v>
      </c>
      <c r="L42" s="7">
        <f t="shared" si="0"/>
        <v>167990</v>
      </c>
      <c r="M42" s="7"/>
    </row>
  </sheetData>
  <mergeCells count="23">
    <mergeCell ref="A1:M1"/>
    <mergeCell ref="A2:M2"/>
    <mergeCell ref="A42:G42"/>
    <mergeCell ref="C4:C5"/>
    <mergeCell ref="C6:C7"/>
    <mergeCell ref="C8:C10"/>
    <mergeCell ref="C12:C13"/>
    <mergeCell ref="C14:C17"/>
    <mergeCell ref="C18:C20"/>
    <mergeCell ref="C21:C22"/>
    <mergeCell ref="C25:C35"/>
    <mergeCell ref="C36:C38"/>
    <mergeCell ref="C39:C40"/>
    <mergeCell ref="L4:L5"/>
    <mergeCell ref="L6:L7"/>
    <mergeCell ref="L8:L10"/>
    <mergeCell ref="L12:L13"/>
    <mergeCell ref="L14:L17"/>
    <mergeCell ref="L18:L20"/>
    <mergeCell ref="L21:L22"/>
    <mergeCell ref="L25:L35"/>
    <mergeCell ref="L36:L38"/>
    <mergeCell ref="L39:L40"/>
  </mergeCells>
  <conditionalFormatting sqref="D4">
    <cfRule type="duplicateValues" dxfId="0" priority="28" stopIfTrue="1"/>
    <cfRule type="duplicateValues" dxfId="1" priority="27" stopIfTrue="1"/>
  </conditionalFormatting>
  <conditionalFormatting sqref="D5">
    <cfRule type="duplicateValues" dxfId="0" priority="29" stopIfTrue="1"/>
  </conditionalFormatting>
  <conditionalFormatting sqref="D11">
    <cfRule type="duplicateValues" dxfId="0" priority="31" stopIfTrue="1"/>
    <cfRule type="duplicateValues" dxfId="1" priority="30" stopIfTrue="1"/>
  </conditionalFormatting>
  <conditionalFormatting sqref="D23">
    <cfRule type="duplicateValues" dxfId="0" priority="26" stopIfTrue="1"/>
    <cfRule type="duplicateValues" dxfId="0" priority="25" stopIfTrue="1"/>
    <cfRule type="duplicateValues" dxfId="0" priority="24" stopIfTrue="1"/>
  </conditionalFormatting>
  <conditionalFormatting sqref="F23">
    <cfRule type="duplicateValues" dxfId="1" priority="17" stopIfTrue="1"/>
  </conditionalFormatting>
  <conditionalFormatting sqref="G23:L23">
    <cfRule type="expression" dxfId="0" priority="13" stopIfTrue="1">
      <formula>AND(MONTH(G23)=MONTH(EDATE(TODAY(),0-1)),YEAR(G23)=YEAR(EDATE(TODAY(),0-1)))</formula>
    </cfRule>
  </conditionalFormatting>
  <conditionalFormatting sqref="D24">
    <cfRule type="duplicateValues" dxfId="0" priority="23" stopIfTrue="1"/>
    <cfRule type="duplicateValues" dxfId="0" priority="22" stopIfTrue="1"/>
    <cfRule type="duplicateValues" dxfId="0" priority="21" stopIfTrue="1"/>
  </conditionalFormatting>
  <conditionalFormatting sqref="F24">
    <cfRule type="duplicateValues" dxfId="1" priority="16" stopIfTrue="1"/>
  </conditionalFormatting>
  <conditionalFormatting sqref="G24:L24">
    <cfRule type="expression" dxfId="0" priority="12" stopIfTrue="1">
      <formula>AND(MONTH(G24)=MONTH(EDATE(TODAY(),0-1)),YEAR(G24)=YEAR(EDATE(TODAY(),0-1)))</formula>
    </cfRule>
  </conditionalFormatting>
  <conditionalFormatting sqref="G41:L41">
    <cfRule type="expression" dxfId="0" priority="8" stopIfTrue="1">
      <formula>AND(MONTH(G41)=MONTH(EDATE(TODAY(),0-1)),YEAR(G41)=YEAR(EDATE(TODAY(),0-1)))</formula>
    </cfRule>
  </conditionalFormatting>
  <conditionalFormatting sqref="D12:D14">
    <cfRule type="duplicateValues" dxfId="0" priority="36" stopIfTrue="1"/>
    <cfRule type="duplicateValues" dxfId="1" priority="35" stopIfTrue="1"/>
  </conditionalFormatting>
  <conditionalFormatting sqref="D15:D17">
    <cfRule type="duplicateValues" dxfId="0" priority="32" stopIfTrue="1"/>
  </conditionalFormatting>
  <conditionalFormatting sqref="D18:D20">
    <cfRule type="expression" dxfId="0" priority="34" stopIfTrue="1">
      <formula>AND(COUNTIF($C$18:$C$21,D18)+COUNTIF(#REF!,D18)&gt;1,NOT(ISBLANK(D18)))</formula>
    </cfRule>
    <cfRule type="expression" dxfId="1" priority="33" stopIfTrue="1">
      <formula>AND(COUNTIF($C$18:$C$21,D18)+COUNTIF(#REF!,D18)&gt;1,NOT(ISBLANK(D18)))</formula>
    </cfRule>
  </conditionalFormatting>
  <conditionalFormatting sqref="D27:D29">
    <cfRule type="expression" dxfId="2" priority="20" stopIfTrue="1">
      <formula>AND(COUNTIF(#REF!,D27)&gt;1,NOT(ISBLANK(D27)))</formula>
    </cfRule>
  </conditionalFormatting>
  <conditionalFormatting sqref="D36:D38">
    <cfRule type="duplicateValues" dxfId="0" priority="19" stopIfTrue="1"/>
    <cfRule type="duplicateValues" dxfId="1" priority="18" stopIfTrue="1"/>
  </conditionalFormatting>
  <conditionalFormatting sqref="G4:L4 G5:K7 L6 G8:L8 G9:G10 G11:L11 G12:K20 L12 L18 L14">
    <cfRule type="expression" dxfId="0" priority="15" stopIfTrue="1">
      <formula>AND(MONTH(G4)=MONTH(EDATE(TODAY(),0-1)),YEAR(G4)=YEAR(EDATE(TODAY(),0-1)))</formula>
    </cfRule>
  </conditionalFormatting>
  <conditionalFormatting sqref="H9:K10">
    <cfRule type="expression" dxfId="0" priority="7" stopIfTrue="1">
      <formula>AND(MONTH(H9)=MONTH(EDATE(TODAY(),0-1)),YEAR(H9)=YEAR(EDATE(TODAY(),0-1)))</formula>
    </cfRule>
  </conditionalFormatting>
  <conditionalFormatting sqref="G21:L21 G22:K22">
    <cfRule type="expression" dxfId="0" priority="14" stopIfTrue="1">
      <formula>AND(MONTH(G21)=MONTH(EDATE(TODAY(),0-1)),YEAR(G21)=YEAR(EDATE(TODAY(),0-1)))</formula>
    </cfRule>
  </conditionalFormatting>
  <conditionalFormatting sqref="G25:L25 G26:K35">
    <cfRule type="expression" dxfId="0" priority="11" stopIfTrue="1">
      <formula>AND(MONTH(G25)=MONTH(EDATE(TODAY(),0-1)),YEAR(G25)=YEAR(EDATE(TODAY(),0-1)))</formula>
    </cfRule>
  </conditionalFormatting>
  <conditionalFormatting sqref="G36:L36 G37:K38">
    <cfRule type="expression" dxfId="0" priority="10" stopIfTrue="1">
      <formula>AND(MONTH(G36)=MONTH(EDATE(TODAY(),0-1)),YEAR(G36)=YEAR(EDATE(TODAY(),0-1)))</formula>
    </cfRule>
  </conditionalFormatting>
  <conditionalFormatting sqref="G39:L39 G40:K40">
    <cfRule type="expression" dxfId="0" priority="9" stopIfTrue="1">
      <formula>AND(MONTH(G39)=MONTH(EDATE(TODAY(),0-1)),YEAR(G39)=YEAR(EDATE(TODAY(),0-1)))</formula>
    </cfRule>
  </conditionalFormatting>
  <pageMargins left="0.275" right="0.275" top="0.786805555555556" bottom="0.786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又见好运</cp:lastModifiedBy>
  <dcterms:created xsi:type="dcterms:W3CDTF">2021-01-23T08:42:00Z</dcterms:created>
  <dcterms:modified xsi:type="dcterms:W3CDTF">2022-02-25T06:53:21Z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E98C3732AE2044A99035E101C850A176</vt:lpwstr>
  </property>
</Properties>
</file>