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Sheet1!$A$3:$L$3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<sst xmlns="http://schemas.openxmlformats.org/spreadsheetml/2006/main" count="329" uniqueCount="172">
  <si>
    <t>2022年1-6月脱贫人员续聘公益性岗位补助资金名单</t>
  </si>
  <si>
    <t>单位：元</t>
  </si>
  <si>
    <t>序号</t>
  </si>
  <si>
    <t>镇街</t>
  </si>
  <si>
    <t>村社区</t>
  </si>
  <si>
    <t>姓名</t>
  </si>
  <si>
    <t>性别</t>
  </si>
  <si>
    <t>身份证号码</t>
  </si>
  <si>
    <t>补助资金月份</t>
  </si>
  <si>
    <t>上半年预拨金额</t>
  </si>
  <si>
    <t>应补助金额</t>
  </si>
  <si>
    <t>按村小计补助金额</t>
  </si>
  <si>
    <t>下半年应追加或扣减</t>
  </si>
  <si>
    <t>备注</t>
  </si>
  <si>
    <t>北高镇</t>
  </si>
  <si>
    <t>前亭村</t>
  </si>
  <si>
    <t>张爱兰</t>
  </si>
  <si>
    <t>女</t>
  </si>
  <si>
    <t>350321********5268</t>
  </si>
  <si>
    <t>202201-06</t>
  </si>
  <si>
    <t>林金斌</t>
  </si>
  <si>
    <t>男</t>
  </si>
  <si>
    <t>350321********5219</t>
  </si>
  <si>
    <t>呈山村</t>
  </si>
  <si>
    <t>郭斌</t>
  </si>
  <si>
    <t>350321********525X</t>
  </si>
  <si>
    <t>郑春玉</t>
  </si>
  <si>
    <t>350321********5285</t>
  </si>
  <si>
    <t>朱建新</t>
  </si>
  <si>
    <t>350321********5299</t>
  </si>
  <si>
    <t>埕头村</t>
  </si>
  <si>
    <t>叶国良</t>
  </si>
  <si>
    <t>350321********5359</t>
  </si>
  <si>
    <t>冲沁村</t>
  </si>
  <si>
    <t>张文信</t>
  </si>
  <si>
    <t>350321********5211</t>
  </si>
  <si>
    <t>东乡村</t>
  </si>
  <si>
    <t>陈振坤</t>
  </si>
  <si>
    <t>350321********5231</t>
  </si>
  <si>
    <t>渡岭村</t>
  </si>
  <si>
    <t>蔡顺珍</t>
  </si>
  <si>
    <t>福岭村</t>
  </si>
  <si>
    <t>陈春国</t>
  </si>
  <si>
    <t>350321********5274</t>
  </si>
  <si>
    <t>202201-04</t>
  </si>
  <si>
    <t>4月后退休转银发</t>
  </si>
  <si>
    <t>高洋村</t>
  </si>
  <si>
    <t>翁国勤</t>
  </si>
  <si>
    <t>350321********5236</t>
  </si>
  <si>
    <t>后积村</t>
  </si>
  <si>
    <t>郭秀美</t>
  </si>
  <si>
    <t>350321********5224</t>
  </si>
  <si>
    <t>周秋珍</t>
  </si>
  <si>
    <t>350321********5248</t>
  </si>
  <si>
    <t>江边村</t>
  </si>
  <si>
    <t>周庆云</t>
  </si>
  <si>
    <t>350321********5213</t>
  </si>
  <si>
    <t>栏山村</t>
  </si>
  <si>
    <t>翁金勇</t>
  </si>
  <si>
    <t>黄孔雀</t>
  </si>
  <si>
    <t>350321********5251</t>
  </si>
  <si>
    <t>山前村</t>
  </si>
  <si>
    <t>陈朋清</t>
  </si>
  <si>
    <t>350321********5250</t>
  </si>
  <si>
    <t>戴亚莺</t>
  </si>
  <si>
    <t>350321********2221</t>
  </si>
  <si>
    <t>黄丽琴</t>
  </si>
  <si>
    <t>350321********5246</t>
  </si>
  <si>
    <t>黄金杯</t>
  </si>
  <si>
    <t>350321********5255</t>
  </si>
  <si>
    <t>汀峰村</t>
  </si>
  <si>
    <t>周鸿远</t>
  </si>
  <si>
    <t>周恩安</t>
  </si>
  <si>
    <t>350321********5253</t>
  </si>
  <si>
    <t>罗美荣</t>
  </si>
  <si>
    <t>350321********5218</t>
  </si>
  <si>
    <t>吴城村</t>
  </si>
  <si>
    <t>王秀兰</t>
  </si>
  <si>
    <t>350321********5661</t>
  </si>
  <si>
    <t>5月（含）后退出</t>
  </si>
  <si>
    <t>院后村</t>
  </si>
  <si>
    <t>刘荔海</t>
  </si>
  <si>
    <t>350321********5290</t>
  </si>
  <si>
    <t>林海芳</t>
  </si>
  <si>
    <t>350321********5245</t>
  </si>
  <si>
    <t>6月开始续聘</t>
  </si>
  <si>
    <t>竹庄村</t>
  </si>
  <si>
    <t>翁丽花</t>
  </si>
  <si>
    <t>350321********5348</t>
  </si>
  <si>
    <t>拱辰街道</t>
  </si>
  <si>
    <t>西洙村</t>
  </si>
  <si>
    <t>吴梅青</t>
  </si>
  <si>
    <t>350302********0383</t>
  </si>
  <si>
    <t>吴志航</t>
  </si>
  <si>
    <t>350302********0331</t>
  </si>
  <si>
    <t>长丰村</t>
  </si>
  <si>
    <t>曾志兴</t>
  </si>
  <si>
    <t>350302********0355</t>
  </si>
  <si>
    <t>西天尾镇</t>
  </si>
  <si>
    <t>下垞村</t>
  </si>
  <si>
    <t>林维贼</t>
  </si>
  <si>
    <t>350321********1919</t>
  </si>
  <si>
    <t>北大村</t>
  </si>
  <si>
    <t>吴冬妮</t>
  </si>
  <si>
    <t>350321********1925</t>
  </si>
  <si>
    <t>庄素贞</t>
  </si>
  <si>
    <t>350321********1927</t>
  </si>
  <si>
    <t>洞湖村</t>
  </si>
  <si>
    <t>方光伟</t>
  </si>
  <si>
    <t>350321********191X</t>
  </si>
  <si>
    <t>新度镇</t>
  </si>
  <si>
    <t>下横山村</t>
  </si>
  <si>
    <t>陈国辉</t>
  </si>
  <si>
    <t>350321********2614</t>
  </si>
  <si>
    <t>东埔余村</t>
  </si>
  <si>
    <t>余国昌</t>
  </si>
  <si>
    <t>350321********2619</t>
  </si>
  <si>
    <t>沟尾村</t>
  </si>
  <si>
    <t>陈振芬</t>
  </si>
  <si>
    <t>350321********2623</t>
  </si>
  <si>
    <t>蒲板村</t>
  </si>
  <si>
    <t>郑超伟</t>
  </si>
  <si>
    <t>350321********2634</t>
  </si>
  <si>
    <t>郑军民</t>
  </si>
  <si>
    <t>350321********2610</t>
  </si>
  <si>
    <t>郑延芳</t>
  </si>
  <si>
    <t>350321********2651</t>
  </si>
  <si>
    <t>大坂村</t>
  </si>
  <si>
    <t>苏汉明</t>
  </si>
  <si>
    <t>350321********2611</t>
  </si>
  <si>
    <t>202202-06</t>
  </si>
  <si>
    <t>2月开始续聘</t>
  </si>
  <si>
    <t>黄石镇</t>
  </si>
  <si>
    <t>斗南村</t>
  </si>
  <si>
    <t>郑福龙</t>
  </si>
  <si>
    <t>350321********0738</t>
  </si>
  <si>
    <t>郑光辉</t>
  </si>
  <si>
    <t>350321********0733</t>
  </si>
  <si>
    <t>清前村</t>
  </si>
  <si>
    <t>陈建武</t>
  </si>
  <si>
    <t>350321********0918</t>
  </si>
  <si>
    <t>遮浪村</t>
  </si>
  <si>
    <t>陈崇凡</t>
  </si>
  <si>
    <t>350321********0736</t>
  </si>
  <si>
    <t>惠下村</t>
  </si>
  <si>
    <t>吴细玉</t>
  </si>
  <si>
    <t>350321********0766</t>
  </si>
  <si>
    <t>桥兜村</t>
  </si>
  <si>
    <t>董海泉</t>
  </si>
  <si>
    <t>350321********0775</t>
  </si>
  <si>
    <t>和平村</t>
  </si>
  <si>
    <t>肖爱玉</t>
  </si>
  <si>
    <t>350321********5223</t>
  </si>
  <si>
    <t>黄明盛</t>
  </si>
  <si>
    <t>350321********073X</t>
  </si>
  <si>
    <t>金山村</t>
  </si>
  <si>
    <t>朱琴</t>
  </si>
  <si>
    <t>350321********0822</t>
  </si>
  <si>
    <t>华堤村</t>
  </si>
  <si>
    <t>吴振峰</t>
  </si>
  <si>
    <t>350321********0734</t>
  </si>
  <si>
    <t>东甲村</t>
  </si>
  <si>
    <t>刘荔莺</t>
  </si>
  <si>
    <t>350321********072X</t>
  </si>
  <si>
    <t>苏德成</t>
  </si>
  <si>
    <t>350321********0731</t>
  </si>
  <si>
    <t>屏山村</t>
  </si>
  <si>
    <t>肖文辉</t>
  </si>
  <si>
    <t>350321********0735</t>
  </si>
  <si>
    <t>陈国章</t>
  </si>
  <si>
    <t>350321********0831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</si>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</sst>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rgb="FF333333"/>
      <name val="仿宋"/>
      <charset val="134"/>
    </font>
    <font>
      <sz val="16"/>
      <color theme="1"/>
      <name val="黑体"/>
      <charset val="134"/>
    </font>
    <font>
      <sz val="11"/>
      <color theme="1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sz val="11"/>
      <color theme="1"/>
      <name val="黑体"/>
      <charset val="134"/>
    </font>
    <font>
      <sz val="10"/>
      <color theme="1"/>
      <name val="仿宋"/>
      <charset val="134"/>
    </font>
    <font>
      <sz val="9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49" fontId="5" fillId="0" borderId="3" xfId="50" applyNumberFormat="1" applyFont="1" applyFill="1" applyBorder="1" applyAlignment="1">
      <alignment horizontal="center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5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4" xfId="50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6" fillId="0" borderId="1" xfId="50" applyNumberFormat="1" applyFont="1" applyBorder="1" applyAlignment="1">
      <alignment horizontal="center" vertical="center" wrapText="1"/>
    </xf>
    <xf numFmtId="49" fontId="5" fillId="0" borderId="3" xfId="50" applyNumberFormat="1" applyFont="1" applyBorder="1" applyAlignment="1">
      <alignment horizontal="center" vertical="center" wrapText="1"/>
    </xf>
    <xf numFmtId="49" fontId="5" fillId="0" borderId="5" xfId="5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5" fillId="0" borderId="4" xfId="5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5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41" applyFont="1" applyBorder="1" applyAlignment="1">
      <alignment horizontal="center" vertical="center" wrapText="1"/>
    </xf>
    <xf numFmtId="0" fontId="6" fillId="0" borderId="1" xfId="41" applyNumberFormat="1" applyFont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5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6" fontId="5" fillId="0" borderId="3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176" fontId="5" fillId="0" borderId="3" xfId="5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4" xfId="50" applyNumberFormat="1" applyFont="1" applyFill="1" applyBorder="1" applyAlignment="1">
      <alignment horizontal="center" vertical="center" wrapText="1"/>
    </xf>
    <xf numFmtId="176" fontId="5" fillId="0" borderId="3" xfId="50" applyNumberFormat="1" applyFont="1" applyBorder="1" applyAlignment="1">
      <alignment horizontal="center" vertical="center" wrapText="1"/>
    </xf>
    <xf numFmtId="176" fontId="5" fillId="0" borderId="5" xfId="50" applyNumberFormat="1" applyFont="1" applyBorder="1" applyAlignment="1">
      <alignment horizontal="center" vertical="center" wrapText="1"/>
    </xf>
    <xf numFmtId="176" fontId="5" fillId="0" borderId="4" xfId="5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5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_Sheet1_精准扶贫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dxfs count="1">
    <dxf>
      <font>
        <b val="0"/>
        <i val="0"/>
        <color indexed="60"/>
      </font>
      <fill>
        <patternFill patternType="solid">
          <fgColor indexed="10"/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tabSelected="1" view="pageBreakPreview" zoomScaleNormal="100" workbookViewId="0">
      <selection activeCell="I58" sqref="I58"/>
    </sheetView>
  </sheetViews>
  <sheetFormatPr defaultColWidth="9" defaultRowHeight="13.5"/>
  <cols>
    <col min="1" max="1" width="4.125" style="3" customWidth="1"/>
    <col min="2" max="2" width="10.625" style="3" customWidth="1"/>
    <col min="3" max="4" width="9" style="3"/>
    <col min="5" max="5" width="4.5" style="3" customWidth="1"/>
    <col min="6" max="6" width="20.875" style="3" customWidth="1"/>
    <col min="7" max="7" width="13.375" style="3" customWidth="1"/>
    <col min="8" max="8" width="9.625" style="4" customWidth="1"/>
    <col min="9" max="9" width="10.875" style="3" customWidth="1"/>
    <col min="10" max="10" width="11.5" style="4" customWidth="1"/>
    <col min="11" max="11" width="10.5" style="4" customWidth="1"/>
    <col min="12" max="12" width="14.375" style="3" customWidth="1"/>
  </cols>
  <sheetData>
    <row r="1" ht="4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customFormat="1" ht="18" customHeight="1" spans="1:12">
      <c r="A2" s="6"/>
      <c r="B2" s="6"/>
      <c r="C2" s="6"/>
      <c r="D2" s="6"/>
      <c r="E2" s="6"/>
      <c r="F2" s="6"/>
      <c r="G2" s="6"/>
      <c r="H2" s="7"/>
      <c r="I2" s="6"/>
      <c r="J2" s="7"/>
      <c r="K2" s="46" t="s">
        <v>1</v>
      </c>
      <c r="L2" s="46"/>
    </row>
    <row r="3" s="1" customFormat="1" ht="27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9" t="s">
        <v>11</v>
      </c>
      <c r="K3" s="47" t="s">
        <v>12</v>
      </c>
      <c r="L3" s="8" t="s">
        <v>13</v>
      </c>
    </row>
    <row r="4" s="2" customFormat="1" ht="18" customHeight="1" spans="1:12">
      <c r="A4" s="10">
        <v>1</v>
      </c>
      <c r="B4" s="11" t="s">
        <v>14</v>
      </c>
      <c r="C4" s="12" t="s">
        <v>15</v>
      </c>
      <c r="D4" s="13" t="s">
        <v>16</v>
      </c>
      <c r="E4" s="14" t="s">
        <v>17</v>
      </c>
      <c r="F4" s="15" t="s">
        <v>18</v>
      </c>
      <c r="G4" s="16" t="s">
        <v>19</v>
      </c>
      <c r="H4" s="17">
        <v>10140</v>
      </c>
      <c r="I4" s="17">
        <v>10140</v>
      </c>
      <c r="J4" s="48">
        <v>20280</v>
      </c>
      <c r="K4" s="49">
        <f>I4-H4</f>
        <v>0</v>
      </c>
      <c r="L4" s="16"/>
    </row>
    <row r="5" s="2" customFormat="1" ht="18" customHeight="1" spans="1:12">
      <c r="A5" s="10">
        <v>2</v>
      </c>
      <c r="B5" s="11" t="s">
        <v>14</v>
      </c>
      <c r="C5" s="18"/>
      <c r="D5" s="19" t="s">
        <v>20</v>
      </c>
      <c r="E5" s="14" t="s">
        <v>21</v>
      </c>
      <c r="F5" s="20" t="s">
        <v>22</v>
      </c>
      <c r="G5" s="16" t="s">
        <v>19</v>
      </c>
      <c r="H5" s="17">
        <v>10140</v>
      </c>
      <c r="I5" s="17">
        <v>10140</v>
      </c>
      <c r="J5" s="50"/>
      <c r="K5" s="49">
        <f t="shared" ref="K5:K36" si="0">I5-H5</f>
        <v>0</v>
      </c>
      <c r="L5" s="16"/>
    </row>
    <row r="6" s="2" customFormat="1" ht="18" customHeight="1" spans="1:12">
      <c r="A6" s="10">
        <v>3</v>
      </c>
      <c r="B6" s="11" t="s">
        <v>14</v>
      </c>
      <c r="C6" s="21" t="s">
        <v>23</v>
      </c>
      <c r="D6" s="13" t="s">
        <v>24</v>
      </c>
      <c r="E6" s="14" t="s">
        <v>21</v>
      </c>
      <c r="F6" s="15" t="s">
        <v>25</v>
      </c>
      <c r="G6" s="16" t="s">
        <v>19</v>
      </c>
      <c r="H6" s="17">
        <v>10140</v>
      </c>
      <c r="I6" s="17">
        <v>10140</v>
      </c>
      <c r="J6" s="51">
        <v>30420</v>
      </c>
      <c r="K6" s="49">
        <f t="shared" si="0"/>
        <v>0</v>
      </c>
      <c r="L6" s="16"/>
    </row>
    <row r="7" s="2" customFormat="1" ht="18" customHeight="1" spans="1:12">
      <c r="A7" s="10">
        <v>4</v>
      </c>
      <c r="B7" s="11" t="s">
        <v>14</v>
      </c>
      <c r="C7" s="22"/>
      <c r="D7" s="19" t="s">
        <v>26</v>
      </c>
      <c r="E7" s="14" t="s">
        <v>17</v>
      </c>
      <c r="F7" s="23" t="s">
        <v>27</v>
      </c>
      <c r="G7" s="16" t="s">
        <v>19</v>
      </c>
      <c r="H7" s="17">
        <v>10140</v>
      </c>
      <c r="I7" s="17">
        <v>10140</v>
      </c>
      <c r="J7" s="52"/>
      <c r="K7" s="49">
        <f t="shared" si="0"/>
        <v>0</v>
      </c>
      <c r="L7" s="16"/>
    </row>
    <row r="8" s="2" customFormat="1" ht="18" customHeight="1" spans="1:12">
      <c r="A8" s="10">
        <v>5</v>
      </c>
      <c r="B8" s="11" t="s">
        <v>14</v>
      </c>
      <c r="C8" s="24"/>
      <c r="D8" s="19" t="s">
        <v>28</v>
      </c>
      <c r="E8" s="14" t="s">
        <v>21</v>
      </c>
      <c r="F8" s="23" t="s">
        <v>29</v>
      </c>
      <c r="G8" s="16" t="s">
        <v>19</v>
      </c>
      <c r="H8" s="17">
        <v>10140</v>
      </c>
      <c r="I8" s="17">
        <v>10140</v>
      </c>
      <c r="J8" s="53"/>
      <c r="K8" s="49">
        <f t="shared" si="0"/>
        <v>0</v>
      </c>
      <c r="L8" s="16"/>
    </row>
    <row r="9" s="2" customFormat="1" ht="18" customHeight="1" spans="1:12">
      <c r="A9" s="10">
        <v>6</v>
      </c>
      <c r="B9" s="11" t="s">
        <v>14</v>
      </c>
      <c r="C9" s="25" t="s">
        <v>30</v>
      </c>
      <c r="D9" s="25" t="s">
        <v>31</v>
      </c>
      <c r="E9" s="14" t="s">
        <v>21</v>
      </c>
      <c r="F9" s="23" t="s">
        <v>32</v>
      </c>
      <c r="G9" s="16" t="s">
        <v>19</v>
      </c>
      <c r="H9" s="17">
        <v>10140</v>
      </c>
      <c r="I9" s="17">
        <v>10140</v>
      </c>
      <c r="J9" s="54">
        <v>10140</v>
      </c>
      <c r="K9" s="49">
        <f t="shared" si="0"/>
        <v>0</v>
      </c>
      <c r="L9" s="16"/>
    </row>
    <row r="10" s="2" customFormat="1" ht="18" customHeight="1" spans="1:12">
      <c r="A10" s="10">
        <v>7</v>
      </c>
      <c r="B10" s="11" t="s">
        <v>14</v>
      </c>
      <c r="C10" s="25" t="s">
        <v>33</v>
      </c>
      <c r="D10" s="25" t="s">
        <v>34</v>
      </c>
      <c r="E10" s="14" t="s">
        <v>21</v>
      </c>
      <c r="F10" s="23" t="s">
        <v>35</v>
      </c>
      <c r="G10" s="16" t="s">
        <v>19</v>
      </c>
      <c r="H10" s="17">
        <v>10140</v>
      </c>
      <c r="I10" s="17">
        <v>10140</v>
      </c>
      <c r="J10" s="54">
        <v>10140</v>
      </c>
      <c r="K10" s="49">
        <f t="shared" si="0"/>
        <v>0</v>
      </c>
      <c r="L10" s="16"/>
    </row>
    <row r="11" s="2" customFormat="1" ht="18" customHeight="1" spans="1:12">
      <c r="A11" s="10">
        <v>8</v>
      </c>
      <c r="B11" s="11" t="s">
        <v>14</v>
      </c>
      <c r="C11" s="25" t="s">
        <v>36</v>
      </c>
      <c r="D11" s="25" t="s">
        <v>37</v>
      </c>
      <c r="E11" s="14" t="s">
        <v>21</v>
      </c>
      <c r="F11" s="23" t="s">
        <v>38</v>
      </c>
      <c r="G11" s="16" t="s">
        <v>19</v>
      </c>
      <c r="H11" s="17">
        <v>10140</v>
      </c>
      <c r="I11" s="17">
        <v>10140</v>
      </c>
      <c r="J11" s="54">
        <v>10140</v>
      </c>
      <c r="K11" s="49">
        <f t="shared" si="0"/>
        <v>0</v>
      </c>
      <c r="L11" s="16"/>
    </row>
    <row r="12" s="2" customFormat="1" ht="18" customHeight="1" spans="1:12">
      <c r="A12" s="10">
        <v>9</v>
      </c>
      <c r="B12" s="11" t="s">
        <v>14</v>
      </c>
      <c r="C12" s="19" t="s">
        <v>39</v>
      </c>
      <c r="D12" s="19" t="s">
        <v>40</v>
      </c>
      <c r="E12" s="14" t="s">
        <v>21</v>
      </c>
      <c r="F12" s="23" t="s">
        <v>38</v>
      </c>
      <c r="G12" s="16" t="s">
        <v>19</v>
      </c>
      <c r="H12" s="17">
        <v>10140</v>
      </c>
      <c r="I12" s="17">
        <v>10140</v>
      </c>
      <c r="J12" s="54">
        <v>10140</v>
      </c>
      <c r="K12" s="49">
        <f t="shared" si="0"/>
        <v>0</v>
      </c>
      <c r="L12" s="16"/>
    </row>
    <row r="13" s="2" customFormat="1" ht="18" customHeight="1" spans="1:12">
      <c r="A13" s="10">
        <v>10</v>
      </c>
      <c r="B13" s="11" t="s">
        <v>14</v>
      </c>
      <c r="C13" s="13" t="s">
        <v>41</v>
      </c>
      <c r="D13" s="13" t="s">
        <v>42</v>
      </c>
      <c r="E13" s="14" t="s">
        <v>21</v>
      </c>
      <c r="F13" s="15" t="s">
        <v>43</v>
      </c>
      <c r="G13" s="16" t="s">
        <v>44</v>
      </c>
      <c r="H13" s="17">
        <v>6520</v>
      </c>
      <c r="I13" s="17">
        <v>6520</v>
      </c>
      <c r="J13" s="55">
        <v>6520</v>
      </c>
      <c r="K13" s="49">
        <f t="shared" si="0"/>
        <v>0</v>
      </c>
      <c r="L13" s="56" t="s">
        <v>45</v>
      </c>
    </row>
    <row r="14" s="2" customFormat="1" ht="18" customHeight="1" spans="1:12">
      <c r="A14" s="10">
        <v>11</v>
      </c>
      <c r="B14" s="11" t="s">
        <v>14</v>
      </c>
      <c r="C14" s="25" t="s">
        <v>46</v>
      </c>
      <c r="D14" s="25" t="s">
        <v>47</v>
      </c>
      <c r="E14" s="14" t="s">
        <v>21</v>
      </c>
      <c r="F14" s="23" t="s">
        <v>48</v>
      </c>
      <c r="G14" s="16" t="s">
        <v>19</v>
      </c>
      <c r="H14" s="17">
        <v>10140</v>
      </c>
      <c r="I14" s="17">
        <v>10140</v>
      </c>
      <c r="J14" s="54">
        <v>10140</v>
      </c>
      <c r="K14" s="49">
        <f t="shared" si="0"/>
        <v>0</v>
      </c>
      <c r="L14" s="16"/>
    </row>
    <row r="15" s="2" customFormat="1" ht="18" customHeight="1" spans="1:12">
      <c r="A15" s="10">
        <v>12</v>
      </c>
      <c r="B15" s="11" t="s">
        <v>14</v>
      </c>
      <c r="C15" s="26" t="s">
        <v>49</v>
      </c>
      <c r="D15" s="13" t="s">
        <v>50</v>
      </c>
      <c r="E15" s="14" t="s">
        <v>17</v>
      </c>
      <c r="F15" s="20" t="s">
        <v>51</v>
      </c>
      <c r="G15" s="16" t="s">
        <v>19</v>
      </c>
      <c r="H15" s="17">
        <v>10140</v>
      </c>
      <c r="I15" s="17">
        <v>10140</v>
      </c>
      <c r="J15" s="57">
        <v>20280</v>
      </c>
      <c r="K15" s="49">
        <f t="shared" si="0"/>
        <v>0</v>
      </c>
      <c r="L15" s="16"/>
    </row>
    <row r="16" s="2" customFormat="1" ht="18" customHeight="1" spans="1:12">
      <c r="A16" s="10">
        <v>13</v>
      </c>
      <c r="B16" s="11" t="s">
        <v>14</v>
      </c>
      <c r="C16" s="27"/>
      <c r="D16" s="25" t="s">
        <v>52</v>
      </c>
      <c r="E16" s="14" t="s">
        <v>17</v>
      </c>
      <c r="F16" s="23" t="s">
        <v>53</v>
      </c>
      <c r="G16" s="16" t="s">
        <v>19</v>
      </c>
      <c r="H16" s="17">
        <v>10140</v>
      </c>
      <c r="I16" s="17">
        <v>10140</v>
      </c>
      <c r="J16" s="58"/>
      <c r="K16" s="49">
        <f t="shared" si="0"/>
        <v>0</v>
      </c>
      <c r="L16" s="16"/>
    </row>
    <row r="17" s="2" customFormat="1" ht="18" customHeight="1" spans="1:12">
      <c r="A17" s="10">
        <v>14</v>
      </c>
      <c r="B17" s="11" t="s">
        <v>14</v>
      </c>
      <c r="C17" s="19" t="s">
        <v>54</v>
      </c>
      <c r="D17" s="19" t="s">
        <v>55</v>
      </c>
      <c r="E17" s="14" t="s">
        <v>21</v>
      </c>
      <c r="F17" s="23" t="s">
        <v>56</v>
      </c>
      <c r="G17" s="16" t="s">
        <v>19</v>
      </c>
      <c r="H17" s="17">
        <v>10140</v>
      </c>
      <c r="I17" s="17">
        <v>10140</v>
      </c>
      <c r="J17" s="59">
        <v>10140</v>
      </c>
      <c r="K17" s="49">
        <f t="shared" si="0"/>
        <v>0</v>
      </c>
      <c r="L17" s="16"/>
    </row>
    <row r="18" s="2" customFormat="1" ht="18" customHeight="1" spans="1:12">
      <c r="A18" s="10">
        <v>15</v>
      </c>
      <c r="B18" s="11" t="s">
        <v>14</v>
      </c>
      <c r="C18" s="28" t="s">
        <v>57</v>
      </c>
      <c r="D18" s="25" t="s">
        <v>58</v>
      </c>
      <c r="E18" s="14" t="s">
        <v>21</v>
      </c>
      <c r="F18" s="23" t="s">
        <v>22</v>
      </c>
      <c r="G18" s="16" t="s">
        <v>19</v>
      </c>
      <c r="H18" s="17">
        <v>10140</v>
      </c>
      <c r="I18" s="17">
        <v>10140</v>
      </c>
      <c r="J18" s="57">
        <v>20280</v>
      </c>
      <c r="K18" s="49">
        <f t="shared" si="0"/>
        <v>0</v>
      </c>
      <c r="L18" s="16"/>
    </row>
    <row r="19" s="2" customFormat="1" ht="18" customHeight="1" spans="1:12">
      <c r="A19" s="10">
        <v>16</v>
      </c>
      <c r="B19" s="11" t="s">
        <v>14</v>
      </c>
      <c r="C19" s="29"/>
      <c r="D19" s="25" t="s">
        <v>59</v>
      </c>
      <c r="E19" s="14" t="s">
        <v>21</v>
      </c>
      <c r="F19" s="23" t="s">
        <v>60</v>
      </c>
      <c r="G19" s="16" t="s">
        <v>19</v>
      </c>
      <c r="H19" s="17">
        <v>10140</v>
      </c>
      <c r="I19" s="17">
        <v>10140</v>
      </c>
      <c r="J19" s="58"/>
      <c r="K19" s="49">
        <f t="shared" si="0"/>
        <v>0</v>
      </c>
      <c r="L19" s="16"/>
    </row>
    <row r="20" s="2" customFormat="1" ht="18" customHeight="1" spans="1:12">
      <c r="A20" s="10">
        <v>17</v>
      </c>
      <c r="B20" s="11" t="s">
        <v>14</v>
      </c>
      <c r="C20" s="21" t="s">
        <v>61</v>
      </c>
      <c r="D20" s="13" t="s">
        <v>62</v>
      </c>
      <c r="E20" s="14" t="s">
        <v>21</v>
      </c>
      <c r="F20" s="15" t="s">
        <v>63</v>
      </c>
      <c r="G20" s="16" t="s">
        <v>19</v>
      </c>
      <c r="H20" s="17">
        <v>10140</v>
      </c>
      <c r="I20" s="17">
        <v>10140</v>
      </c>
      <c r="J20" s="51">
        <v>40560</v>
      </c>
      <c r="K20" s="49">
        <f t="shared" si="0"/>
        <v>0</v>
      </c>
      <c r="L20" s="16"/>
    </row>
    <row r="21" s="2" customFormat="1" ht="18" customHeight="1" spans="1:12">
      <c r="A21" s="10">
        <v>18</v>
      </c>
      <c r="B21" s="11" t="s">
        <v>14</v>
      </c>
      <c r="C21" s="22"/>
      <c r="D21" s="13" t="s">
        <v>64</v>
      </c>
      <c r="E21" s="14" t="s">
        <v>17</v>
      </c>
      <c r="F21" s="15" t="s">
        <v>65</v>
      </c>
      <c r="G21" s="16" t="s">
        <v>19</v>
      </c>
      <c r="H21" s="17">
        <v>10140</v>
      </c>
      <c r="I21" s="17">
        <v>10140</v>
      </c>
      <c r="J21" s="52"/>
      <c r="K21" s="49">
        <f t="shared" si="0"/>
        <v>0</v>
      </c>
      <c r="L21" s="16"/>
    </row>
    <row r="22" s="2" customFormat="1" ht="18" customHeight="1" spans="1:12">
      <c r="A22" s="10">
        <v>19</v>
      </c>
      <c r="B22" s="11" t="s">
        <v>14</v>
      </c>
      <c r="C22" s="22"/>
      <c r="D22" s="13" t="s">
        <v>66</v>
      </c>
      <c r="E22" s="14" t="s">
        <v>17</v>
      </c>
      <c r="F22" s="15" t="s">
        <v>67</v>
      </c>
      <c r="G22" s="16" t="s">
        <v>19</v>
      </c>
      <c r="H22" s="17">
        <v>10140</v>
      </c>
      <c r="I22" s="17">
        <v>10140</v>
      </c>
      <c r="J22" s="52"/>
      <c r="K22" s="49">
        <f t="shared" si="0"/>
        <v>0</v>
      </c>
      <c r="L22" s="16"/>
    </row>
    <row r="23" s="2" customFormat="1" ht="18" customHeight="1" spans="1:12">
      <c r="A23" s="10">
        <v>20</v>
      </c>
      <c r="B23" s="11" t="s">
        <v>14</v>
      </c>
      <c r="C23" s="24"/>
      <c r="D23" s="13" t="s">
        <v>68</v>
      </c>
      <c r="E23" s="14" t="s">
        <v>21</v>
      </c>
      <c r="F23" s="20" t="s">
        <v>69</v>
      </c>
      <c r="G23" s="16" t="s">
        <v>19</v>
      </c>
      <c r="H23" s="17">
        <v>10140</v>
      </c>
      <c r="I23" s="17">
        <v>10140</v>
      </c>
      <c r="J23" s="53"/>
      <c r="K23" s="49">
        <f t="shared" si="0"/>
        <v>0</v>
      </c>
      <c r="L23" s="16"/>
    </row>
    <row r="24" s="2" customFormat="1" ht="18" customHeight="1" spans="1:12">
      <c r="A24" s="10">
        <v>21</v>
      </c>
      <c r="B24" s="11" t="s">
        <v>14</v>
      </c>
      <c r="C24" s="21" t="s">
        <v>70</v>
      </c>
      <c r="D24" s="13" t="s">
        <v>71</v>
      </c>
      <c r="E24" s="14" t="s">
        <v>21</v>
      </c>
      <c r="F24" s="15" t="s">
        <v>63</v>
      </c>
      <c r="G24" s="16" t="s">
        <v>19</v>
      </c>
      <c r="H24" s="17">
        <v>10140</v>
      </c>
      <c r="I24" s="17">
        <v>10140</v>
      </c>
      <c r="J24" s="51">
        <v>30420</v>
      </c>
      <c r="K24" s="49">
        <f t="shared" si="0"/>
        <v>0</v>
      </c>
      <c r="L24" s="16"/>
    </row>
    <row r="25" s="2" customFormat="1" ht="18" customHeight="1" spans="1:12">
      <c r="A25" s="10">
        <v>22</v>
      </c>
      <c r="B25" s="11" t="s">
        <v>14</v>
      </c>
      <c r="C25" s="22"/>
      <c r="D25" s="13" t="s">
        <v>72</v>
      </c>
      <c r="E25" s="14" t="s">
        <v>21</v>
      </c>
      <c r="F25" s="20" t="s">
        <v>73</v>
      </c>
      <c r="G25" s="16" t="s">
        <v>19</v>
      </c>
      <c r="H25" s="17">
        <v>10140</v>
      </c>
      <c r="I25" s="17">
        <v>10140</v>
      </c>
      <c r="J25" s="52"/>
      <c r="K25" s="49">
        <f t="shared" si="0"/>
        <v>0</v>
      </c>
      <c r="L25" s="16"/>
    </row>
    <row r="26" s="2" customFormat="1" ht="18" customHeight="1" spans="1:12">
      <c r="A26" s="10">
        <v>23</v>
      </c>
      <c r="B26" s="11" t="s">
        <v>14</v>
      </c>
      <c r="C26" s="24"/>
      <c r="D26" s="19" t="s">
        <v>74</v>
      </c>
      <c r="E26" s="14" t="s">
        <v>21</v>
      </c>
      <c r="F26" s="23" t="s">
        <v>75</v>
      </c>
      <c r="G26" s="16" t="s">
        <v>19</v>
      </c>
      <c r="H26" s="17">
        <v>10140</v>
      </c>
      <c r="I26" s="17">
        <v>10140</v>
      </c>
      <c r="J26" s="53"/>
      <c r="K26" s="49">
        <f t="shared" si="0"/>
        <v>0</v>
      </c>
      <c r="L26" s="16"/>
    </row>
    <row r="27" s="2" customFormat="1" ht="18" customHeight="1" spans="1:12">
      <c r="A27" s="10">
        <v>24</v>
      </c>
      <c r="B27" s="11" t="s">
        <v>14</v>
      </c>
      <c r="C27" s="25" t="s">
        <v>76</v>
      </c>
      <c r="D27" s="25" t="s">
        <v>77</v>
      </c>
      <c r="E27" s="14" t="s">
        <v>17</v>
      </c>
      <c r="F27" s="23" t="s">
        <v>78</v>
      </c>
      <c r="G27" s="16" t="s">
        <v>44</v>
      </c>
      <c r="H27" s="17">
        <v>10140</v>
      </c>
      <c r="I27" s="17">
        <v>6520</v>
      </c>
      <c r="J27" s="54">
        <v>6520</v>
      </c>
      <c r="K27" s="49">
        <f t="shared" si="0"/>
        <v>-3620</v>
      </c>
      <c r="L27" s="56" t="s">
        <v>79</v>
      </c>
    </row>
    <row r="28" s="2" customFormat="1" ht="18" customHeight="1" spans="1:12">
      <c r="A28" s="10">
        <v>25</v>
      </c>
      <c r="B28" s="11" t="s">
        <v>14</v>
      </c>
      <c r="C28" s="21" t="s">
        <v>80</v>
      </c>
      <c r="D28" s="13" t="s">
        <v>81</v>
      </c>
      <c r="E28" s="14" t="s">
        <v>21</v>
      </c>
      <c r="F28" s="15" t="s">
        <v>82</v>
      </c>
      <c r="G28" s="16" t="s">
        <v>19</v>
      </c>
      <c r="H28" s="17">
        <v>10140</v>
      </c>
      <c r="I28" s="17">
        <v>10140</v>
      </c>
      <c r="J28" s="51">
        <v>11950</v>
      </c>
      <c r="K28" s="49">
        <f t="shared" si="0"/>
        <v>0</v>
      </c>
      <c r="L28" s="16"/>
    </row>
    <row r="29" s="2" customFormat="1" ht="18" customHeight="1" spans="1:12">
      <c r="A29" s="10">
        <v>26</v>
      </c>
      <c r="B29" s="11" t="s">
        <v>14</v>
      </c>
      <c r="C29" s="24"/>
      <c r="D29" s="14" t="s">
        <v>83</v>
      </c>
      <c r="E29" s="25" t="s">
        <v>17</v>
      </c>
      <c r="F29" s="30" t="s">
        <v>84</v>
      </c>
      <c r="G29" s="16">
        <v>202206</v>
      </c>
      <c r="H29" s="17">
        <v>1810</v>
      </c>
      <c r="I29" s="17">
        <v>1810</v>
      </c>
      <c r="J29" s="53"/>
      <c r="K29" s="49">
        <f t="shared" si="0"/>
        <v>0</v>
      </c>
      <c r="L29" s="16" t="s">
        <v>85</v>
      </c>
    </row>
    <row r="30" s="2" customFormat="1" ht="18" customHeight="1" spans="1:12">
      <c r="A30" s="10">
        <v>27</v>
      </c>
      <c r="B30" s="11" t="s">
        <v>14</v>
      </c>
      <c r="C30" s="13" t="s">
        <v>86</v>
      </c>
      <c r="D30" s="31" t="s">
        <v>87</v>
      </c>
      <c r="E30" s="14" t="s">
        <v>17</v>
      </c>
      <c r="F30" s="20" t="s">
        <v>88</v>
      </c>
      <c r="G30" s="16" t="s">
        <v>19</v>
      </c>
      <c r="H30" s="17">
        <v>10140</v>
      </c>
      <c r="I30" s="17">
        <v>10140</v>
      </c>
      <c r="J30" s="55">
        <v>10140</v>
      </c>
      <c r="K30" s="49">
        <f t="shared" si="0"/>
        <v>0</v>
      </c>
      <c r="L30" s="16"/>
    </row>
    <row r="31" s="2" customFormat="1" ht="18" customHeight="1" spans="1:12">
      <c r="A31" s="10">
        <v>28</v>
      </c>
      <c r="B31" s="32" t="s">
        <v>89</v>
      </c>
      <c r="C31" s="26" t="s">
        <v>90</v>
      </c>
      <c r="D31" s="33" t="s">
        <v>91</v>
      </c>
      <c r="E31" s="14" t="s">
        <v>17</v>
      </c>
      <c r="F31" s="23" t="s">
        <v>92</v>
      </c>
      <c r="G31" s="16" t="s">
        <v>19</v>
      </c>
      <c r="H31" s="17">
        <v>10140</v>
      </c>
      <c r="I31" s="17">
        <v>10140</v>
      </c>
      <c r="J31" s="57">
        <v>20280</v>
      </c>
      <c r="K31" s="49">
        <f t="shared" si="0"/>
        <v>0</v>
      </c>
      <c r="L31" s="16"/>
    </row>
    <row r="32" s="2" customFormat="1" ht="18" customHeight="1" spans="1:12">
      <c r="A32" s="10">
        <v>29</v>
      </c>
      <c r="B32" s="32" t="s">
        <v>89</v>
      </c>
      <c r="C32" s="27"/>
      <c r="D32" s="33" t="s">
        <v>93</v>
      </c>
      <c r="E32" s="14" t="s">
        <v>21</v>
      </c>
      <c r="F32" s="23" t="s">
        <v>94</v>
      </c>
      <c r="G32" s="16" t="s">
        <v>19</v>
      </c>
      <c r="H32" s="17">
        <v>10140</v>
      </c>
      <c r="I32" s="17">
        <v>10140</v>
      </c>
      <c r="J32" s="58"/>
      <c r="K32" s="49">
        <f t="shared" si="0"/>
        <v>0</v>
      </c>
      <c r="L32" s="16"/>
    </row>
    <row r="33" s="2" customFormat="1" ht="18" customHeight="1" spans="1:12">
      <c r="A33" s="10">
        <v>30</v>
      </c>
      <c r="B33" s="32" t="s">
        <v>89</v>
      </c>
      <c r="C33" s="25" t="s">
        <v>95</v>
      </c>
      <c r="D33" s="34" t="s">
        <v>96</v>
      </c>
      <c r="E33" s="14" t="s">
        <v>21</v>
      </c>
      <c r="F33" s="35" t="s">
        <v>97</v>
      </c>
      <c r="G33" s="16" t="s">
        <v>19</v>
      </c>
      <c r="H33" s="17">
        <v>10140</v>
      </c>
      <c r="I33" s="17">
        <v>10140</v>
      </c>
      <c r="J33" s="54">
        <v>10140</v>
      </c>
      <c r="K33" s="49">
        <f t="shared" si="0"/>
        <v>0</v>
      </c>
      <c r="L33" s="16"/>
    </row>
    <row r="34" s="2" customFormat="1" ht="18" customHeight="1" spans="1:12">
      <c r="A34" s="10">
        <v>31</v>
      </c>
      <c r="B34" s="36" t="s">
        <v>98</v>
      </c>
      <c r="C34" s="33" t="s">
        <v>99</v>
      </c>
      <c r="D34" s="33" t="s">
        <v>100</v>
      </c>
      <c r="E34" s="14" t="s">
        <v>21</v>
      </c>
      <c r="F34" s="23" t="s">
        <v>101</v>
      </c>
      <c r="G34" s="16" t="s">
        <v>19</v>
      </c>
      <c r="H34" s="17">
        <v>10140</v>
      </c>
      <c r="I34" s="17">
        <v>10140</v>
      </c>
      <c r="J34" s="54">
        <v>10140</v>
      </c>
      <c r="K34" s="49">
        <f t="shared" si="0"/>
        <v>0</v>
      </c>
      <c r="L34" s="16"/>
    </row>
    <row r="35" s="2" customFormat="1" ht="18" customHeight="1" spans="1:12">
      <c r="A35" s="10">
        <v>32</v>
      </c>
      <c r="B35" s="36" t="s">
        <v>98</v>
      </c>
      <c r="C35" s="26" t="s">
        <v>102</v>
      </c>
      <c r="D35" s="33" t="s">
        <v>103</v>
      </c>
      <c r="E35" s="14" t="s">
        <v>17</v>
      </c>
      <c r="F35" s="23" t="s">
        <v>104</v>
      </c>
      <c r="G35" s="16" t="s">
        <v>19</v>
      </c>
      <c r="H35" s="17">
        <v>10140</v>
      </c>
      <c r="I35" s="17">
        <v>10140</v>
      </c>
      <c r="J35" s="57">
        <v>20280</v>
      </c>
      <c r="K35" s="49">
        <f t="shared" si="0"/>
        <v>0</v>
      </c>
      <c r="L35" s="16"/>
    </row>
    <row r="36" s="2" customFormat="1" ht="18" customHeight="1" spans="1:12">
      <c r="A36" s="10">
        <v>33</v>
      </c>
      <c r="B36" s="36" t="s">
        <v>98</v>
      </c>
      <c r="C36" s="27"/>
      <c r="D36" s="33" t="s">
        <v>105</v>
      </c>
      <c r="E36" s="14" t="s">
        <v>17</v>
      </c>
      <c r="F36" s="23" t="s">
        <v>106</v>
      </c>
      <c r="G36" s="16" t="s">
        <v>19</v>
      </c>
      <c r="H36" s="17">
        <v>10140</v>
      </c>
      <c r="I36" s="17">
        <v>10140</v>
      </c>
      <c r="J36" s="58"/>
      <c r="K36" s="49">
        <f t="shared" si="0"/>
        <v>0</v>
      </c>
      <c r="L36" s="16"/>
    </row>
    <row r="37" s="2" customFormat="1" ht="18" customHeight="1" spans="1:12">
      <c r="A37" s="10">
        <v>34</v>
      </c>
      <c r="B37" s="36" t="s">
        <v>98</v>
      </c>
      <c r="C37" s="25" t="s">
        <v>107</v>
      </c>
      <c r="D37" s="33" t="s">
        <v>108</v>
      </c>
      <c r="E37" s="14" t="s">
        <v>21</v>
      </c>
      <c r="F37" s="23" t="s">
        <v>109</v>
      </c>
      <c r="G37" s="16" t="s">
        <v>19</v>
      </c>
      <c r="H37" s="17">
        <v>10140</v>
      </c>
      <c r="I37" s="17">
        <v>10140</v>
      </c>
      <c r="J37" s="54">
        <v>10140</v>
      </c>
      <c r="K37" s="49">
        <f t="shared" ref="K37:K60" si="1">I37-H37</f>
        <v>0</v>
      </c>
      <c r="L37" s="16"/>
    </row>
    <row r="38" s="2" customFormat="1" ht="18" customHeight="1" spans="1:12">
      <c r="A38" s="10">
        <v>35</v>
      </c>
      <c r="B38" s="36" t="s">
        <v>110</v>
      </c>
      <c r="C38" s="19" t="s">
        <v>111</v>
      </c>
      <c r="D38" s="25" t="s">
        <v>112</v>
      </c>
      <c r="E38" s="25" t="s">
        <v>21</v>
      </c>
      <c r="F38" s="23" t="s">
        <v>113</v>
      </c>
      <c r="G38" s="16" t="s">
        <v>19</v>
      </c>
      <c r="H38" s="17">
        <v>10140</v>
      </c>
      <c r="I38" s="17">
        <v>10140</v>
      </c>
      <c r="J38" s="54">
        <v>10140</v>
      </c>
      <c r="K38" s="49">
        <f t="shared" si="1"/>
        <v>0</v>
      </c>
      <c r="L38" s="16"/>
    </row>
    <row r="39" s="2" customFormat="1" ht="18" customHeight="1" spans="1:12">
      <c r="A39" s="10">
        <v>36</v>
      </c>
      <c r="B39" s="36" t="s">
        <v>110</v>
      </c>
      <c r="C39" s="25" t="s">
        <v>114</v>
      </c>
      <c r="D39" s="25" t="s">
        <v>115</v>
      </c>
      <c r="E39" s="25" t="s">
        <v>21</v>
      </c>
      <c r="F39" s="20" t="s">
        <v>116</v>
      </c>
      <c r="G39" s="16" t="s">
        <v>19</v>
      </c>
      <c r="H39" s="17">
        <v>10140</v>
      </c>
      <c r="I39" s="17">
        <v>10140</v>
      </c>
      <c r="J39" s="54">
        <v>10140</v>
      </c>
      <c r="K39" s="49">
        <f t="shared" si="1"/>
        <v>0</v>
      </c>
      <c r="L39" s="16"/>
    </row>
    <row r="40" s="2" customFormat="1" ht="18" customHeight="1" spans="1:12">
      <c r="A40" s="10">
        <v>37</v>
      </c>
      <c r="B40" s="36" t="s">
        <v>110</v>
      </c>
      <c r="C40" s="19" t="s">
        <v>117</v>
      </c>
      <c r="D40" s="13" t="s">
        <v>118</v>
      </c>
      <c r="E40" s="25" t="s">
        <v>17</v>
      </c>
      <c r="F40" s="20" t="s">
        <v>119</v>
      </c>
      <c r="G40" s="16" t="s">
        <v>19</v>
      </c>
      <c r="H40" s="17">
        <v>10140</v>
      </c>
      <c r="I40" s="17">
        <v>10140</v>
      </c>
      <c r="J40" s="54">
        <v>10140</v>
      </c>
      <c r="K40" s="49">
        <f t="shared" si="1"/>
        <v>0</v>
      </c>
      <c r="L40" s="16"/>
    </row>
    <row r="41" s="2" customFormat="1" ht="18" customHeight="1" spans="1:12">
      <c r="A41" s="10">
        <v>38</v>
      </c>
      <c r="B41" s="36" t="s">
        <v>110</v>
      </c>
      <c r="C41" s="28" t="s">
        <v>120</v>
      </c>
      <c r="D41" s="33" t="s">
        <v>121</v>
      </c>
      <c r="E41" s="25" t="s">
        <v>21</v>
      </c>
      <c r="F41" s="23" t="s">
        <v>122</v>
      </c>
      <c r="G41" s="16" t="s">
        <v>19</v>
      </c>
      <c r="H41" s="17">
        <v>10140</v>
      </c>
      <c r="I41" s="17">
        <v>10140</v>
      </c>
      <c r="J41" s="57">
        <v>30420</v>
      </c>
      <c r="K41" s="49">
        <f t="shared" si="1"/>
        <v>0</v>
      </c>
      <c r="L41" s="16"/>
    </row>
    <row r="42" s="2" customFormat="1" ht="18" customHeight="1" spans="1:12">
      <c r="A42" s="10">
        <v>39</v>
      </c>
      <c r="B42" s="36" t="s">
        <v>110</v>
      </c>
      <c r="C42" s="37"/>
      <c r="D42" s="33" t="s">
        <v>123</v>
      </c>
      <c r="E42" s="25" t="s">
        <v>21</v>
      </c>
      <c r="F42" s="23" t="s">
        <v>124</v>
      </c>
      <c r="G42" s="16" t="s">
        <v>19</v>
      </c>
      <c r="H42" s="17">
        <v>10140</v>
      </c>
      <c r="I42" s="17">
        <v>10140</v>
      </c>
      <c r="J42" s="60"/>
      <c r="K42" s="49">
        <f t="shared" si="1"/>
        <v>0</v>
      </c>
      <c r="L42" s="16"/>
    </row>
    <row r="43" s="2" customFormat="1" ht="18" customHeight="1" spans="1:12">
      <c r="A43" s="10">
        <v>40</v>
      </c>
      <c r="B43" s="36" t="s">
        <v>110</v>
      </c>
      <c r="C43" s="29"/>
      <c r="D43" s="33" t="s">
        <v>125</v>
      </c>
      <c r="E43" s="25" t="s">
        <v>21</v>
      </c>
      <c r="F43" s="23" t="s">
        <v>126</v>
      </c>
      <c r="G43" s="16" t="s">
        <v>19</v>
      </c>
      <c r="H43" s="17">
        <v>10140</v>
      </c>
      <c r="I43" s="17">
        <v>10140</v>
      </c>
      <c r="J43" s="58"/>
      <c r="K43" s="49">
        <f t="shared" si="1"/>
        <v>0</v>
      </c>
      <c r="L43" s="16"/>
    </row>
    <row r="44" s="2" customFormat="1" ht="26" customHeight="1" spans="1:12">
      <c r="A44" s="10">
        <v>41</v>
      </c>
      <c r="B44" s="36" t="s">
        <v>110</v>
      </c>
      <c r="C44" s="25" t="s">
        <v>127</v>
      </c>
      <c r="D44" s="25" t="s">
        <v>128</v>
      </c>
      <c r="E44" s="25" t="s">
        <v>21</v>
      </c>
      <c r="F44" s="23" t="s">
        <v>129</v>
      </c>
      <c r="G44" s="16" t="s">
        <v>130</v>
      </c>
      <c r="H44" s="17">
        <v>8570</v>
      </c>
      <c r="I44" s="17">
        <v>8570</v>
      </c>
      <c r="J44" s="54">
        <v>8570</v>
      </c>
      <c r="K44" s="49">
        <f t="shared" si="1"/>
        <v>0</v>
      </c>
      <c r="L44" s="16" t="s">
        <v>131</v>
      </c>
    </row>
    <row r="45" s="2" customFormat="1" ht="26" customHeight="1" spans="1:12">
      <c r="A45" s="10">
        <v>42</v>
      </c>
      <c r="B45" s="31" t="s">
        <v>132</v>
      </c>
      <c r="C45" s="26" t="s">
        <v>133</v>
      </c>
      <c r="D45" s="25" t="s">
        <v>134</v>
      </c>
      <c r="E45" s="14" t="s">
        <v>21</v>
      </c>
      <c r="F45" s="23" t="s">
        <v>135</v>
      </c>
      <c r="G45" s="16" t="s">
        <v>19</v>
      </c>
      <c r="H45" s="17">
        <v>10140</v>
      </c>
      <c r="I45" s="17">
        <v>10140</v>
      </c>
      <c r="J45" s="57">
        <v>20280</v>
      </c>
      <c r="K45" s="49">
        <f t="shared" si="1"/>
        <v>0</v>
      </c>
      <c r="L45" s="16"/>
    </row>
    <row r="46" s="2" customFormat="1" ht="26" customHeight="1" spans="1:12">
      <c r="A46" s="10">
        <v>43</v>
      </c>
      <c r="B46" s="31" t="s">
        <v>132</v>
      </c>
      <c r="C46" s="27"/>
      <c r="D46" s="33" t="s">
        <v>136</v>
      </c>
      <c r="E46" s="14" t="s">
        <v>21</v>
      </c>
      <c r="F46" s="23" t="s">
        <v>137</v>
      </c>
      <c r="G46" s="16" t="s">
        <v>19</v>
      </c>
      <c r="H46" s="17">
        <v>10140</v>
      </c>
      <c r="I46" s="17">
        <v>10140</v>
      </c>
      <c r="J46" s="58"/>
      <c r="K46" s="49">
        <f t="shared" si="1"/>
        <v>0</v>
      </c>
      <c r="L46" s="16"/>
    </row>
    <row r="47" s="2" customFormat="1" ht="26" customHeight="1" spans="1:12">
      <c r="A47" s="10">
        <v>44</v>
      </c>
      <c r="B47" s="31" t="s">
        <v>132</v>
      </c>
      <c r="C47" s="33" t="s">
        <v>138</v>
      </c>
      <c r="D47" s="33" t="s">
        <v>139</v>
      </c>
      <c r="E47" s="14" t="s">
        <v>21</v>
      </c>
      <c r="F47" s="23" t="s">
        <v>140</v>
      </c>
      <c r="G47" s="16" t="s">
        <v>19</v>
      </c>
      <c r="H47" s="17">
        <v>10140</v>
      </c>
      <c r="I47" s="17">
        <v>10140</v>
      </c>
      <c r="J47" s="17">
        <v>10140</v>
      </c>
      <c r="K47" s="49">
        <f t="shared" si="1"/>
        <v>0</v>
      </c>
      <c r="L47" s="16"/>
    </row>
    <row r="48" s="2" customFormat="1" ht="26" customHeight="1" spans="1:12">
      <c r="A48" s="10">
        <v>45</v>
      </c>
      <c r="B48" s="31" t="s">
        <v>132</v>
      </c>
      <c r="C48" s="33" t="s">
        <v>141</v>
      </c>
      <c r="D48" s="33" t="s">
        <v>142</v>
      </c>
      <c r="E48" s="14" t="s">
        <v>21</v>
      </c>
      <c r="F48" s="23" t="s">
        <v>143</v>
      </c>
      <c r="G48" s="16" t="s">
        <v>19</v>
      </c>
      <c r="H48" s="17">
        <v>10140</v>
      </c>
      <c r="I48" s="17">
        <v>10140</v>
      </c>
      <c r="J48" s="17">
        <v>10140</v>
      </c>
      <c r="K48" s="49">
        <f t="shared" si="1"/>
        <v>0</v>
      </c>
      <c r="L48" s="16"/>
    </row>
    <row r="49" s="2" customFormat="1" ht="26" customHeight="1" spans="1:12">
      <c r="A49" s="10">
        <v>46</v>
      </c>
      <c r="B49" s="31" t="s">
        <v>132</v>
      </c>
      <c r="C49" s="33" t="s">
        <v>144</v>
      </c>
      <c r="D49" s="33" t="s">
        <v>145</v>
      </c>
      <c r="E49" s="14" t="s">
        <v>17</v>
      </c>
      <c r="F49" s="23" t="s">
        <v>146</v>
      </c>
      <c r="G49" s="16" t="s">
        <v>19</v>
      </c>
      <c r="H49" s="17">
        <v>10140</v>
      </c>
      <c r="I49" s="17">
        <v>10140</v>
      </c>
      <c r="J49" s="17">
        <v>10140</v>
      </c>
      <c r="K49" s="49">
        <f t="shared" si="1"/>
        <v>0</v>
      </c>
      <c r="L49" s="16"/>
    </row>
    <row r="50" s="2" customFormat="1" ht="26" customHeight="1" spans="1:12">
      <c r="A50" s="10">
        <v>47</v>
      </c>
      <c r="B50" s="31" t="s">
        <v>132</v>
      </c>
      <c r="C50" s="33" t="s">
        <v>147</v>
      </c>
      <c r="D50" s="33" t="s">
        <v>148</v>
      </c>
      <c r="E50" s="14" t="s">
        <v>21</v>
      </c>
      <c r="F50" s="23" t="s">
        <v>149</v>
      </c>
      <c r="G50" s="16" t="s">
        <v>19</v>
      </c>
      <c r="H50" s="17">
        <v>10140</v>
      </c>
      <c r="I50" s="17">
        <v>10140</v>
      </c>
      <c r="J50" s="54">
        <v>10140</v>
      </c>
      <c r="K50" s="49">
        <f t="shared" si="1"/>
        <v>0</v>
      </c>
      <c r="L50" s="61"/>
    </row>
    <row r="51" s="2" customFormat="1" ht="26" customHeight="1" spans="1:12">
      <c r="A51" s="10">
        <v>48</v>
      </c>
      <c r="B51" s="31" t="s">
        <v>132</v>
      </c>
      <c r="C51" s="26" t="s">
        <v>150</v>
      </c>
      <c r="D51" s="33" t="s">
        <v>151</v>
      </c>
      <c r="E51" s="14" t="s">
        <v>17</v>
      </c>
      <c r="F51" s="23" t="s">
        <v>152</v>
      </c>
      <c r="G51" s="16" t="s">
        <v>19</v>
      </c>
      <c r="H51" s="17">
        <v>10140</v>
      </c>
      <c r="I51" s="17">
        <v>10140</v>
      </c>
      <c r="J51" s="57">
        <v>20280</v>
      </c>
      <c r="K51" s="49">
        <f t="shared" si="1"/>
        <v>0</v>
      </c>
      <c r="L51" s="61"/>
    </row>
    <row r="52" s="2" customFormat="1" ht="26" customHeight="1" spans="1:12">
      <c r="A52" s="10">
        <v>49</v>
      </c>
      <c r="B52" s="31" t="s">
        <v>132</v>
      </c>
      <c r="C52" s="27"/>
      <c r="D52" s="33" t="s">
        <v>153</v>
      </c>
      <c r="E52" s="14" t="s">
        <v>21</v>
      </c>
      <c r="F52" s="23" t="s">
        <v>154</v>
      </c>
      <c r="G52" s="16" t="s">
        <v>19</v>
      </c>
      <c r="H52" s="17">
        <v>10140</v>
      </c>
      <c r="I52" s="17">
        <v>10140</v>
      </c>
      <c r="J52" s="58"/>
      <c r="K52" s="49">
        <f t="shared" si="1"/>
        <v>0</v>
      </c>
      <c r="L52" s="16"/>
    </row>
    <row r="53" s="2" customFormat="1" ht="26" customHeight="1" spans="1:12">
      <c r="A53" s="10">
        <v>50</v>
      </c>
      <c r="B53" s="31" t="s">
        <v>132</v>
      </c>
      <c r="C53" s="33" t="s">
        <v>155</v>
      </c>
      <c r="D53" s="33" t="s">
        <v>156</v>
      </c>
      <c r="E53" s="14" t="s">
        <v>17</v>
      </c>
      <c r="F53" s="23" t="s">
        <v>157</v>
      </c>
      <c r="G53" s="16" t="s">
        <v>19</v>
      </c>
      <c r="H53" s="17">
        <v>10140</v>
      </c>
      <c r="I53" s="17">
        <v>10140</v>
      </c>
      <c r="J53" s="54">
        <v>10140</v>
      </c>
      <c r="K53" s="49">
        <f t="shared" si="1"/>
        <v>0</v>
      </c>
      <c r="L53" s="16"/>
    </row>
    <row r="54" s="2" customFormat="1" ht="26" customHeight="1" spans="1:12">
      <c r="A54" s="10">
        <v>51</v>
      </c>
      <c r="B54" s="31" t="s">
        <v>132</v>
      </c>
      <c r="C54" s="33" t="s">
        <v>158</v>
      </c>
      <c r="D54" s="33" t="s">
        <v>159</v>
      </c>
      <c r="E54" s="14" t="s">
        <v>21</v>
      </c>
      <c r="F54" s="23" t="s">
        <v>160</v>
      </c>
      <c r="G54" s="16" t="s">
        <v>19</v>
      </c>
      <c r="H54" s="17">
        <v>10140</v>
      </c>
      <c r="I54" s="17">
        <v>10140</v>
      </c>
      <c r="J54" s="54">
        <v>10140</v>
      </c>
      <c r="K54" s="49">
        <f t="shared" si="1"/>
        <v>0</v>
      </c>
      <c r="L54" s="62"/>
    </row>
    <row r="55" ht="26" customHeight="1" spans="1:12">
      <c r="A55" s="10">
        <v>52</v>
      </c>
      <c r="B55" s="31" t="s">
        <v>132</v>
      </c>
      <c r="C55" s="26" t="s">
        <v>161</v>
      </c>
      <c r="D55" s="38" t="s">
        <v>162</v>
      </c>
      <c r="E55" s="14" t="s">
        <v>17</v>
      </c>
      <c r="F55" s="39" t="s">
        <v>163</v>
      </c>
      <c r="G55" s="16" t="s">
        <v>19</v>
      </c>
      <c r="H55" s="17">
        <v>10140</v>
      </c>
      <c r="I55" s="17">
        <v>10140</v>
      </c>
      <c r="J55" s="57">
        <v>20280</v>
      </c>
      <c r="K55" s="49">
        <f t="shared" si="1"/>
        <v>0</v>
      </c>
      <c r="L55" s="63"/>
    </row>
    <row r="56" ht="26" customHeight="1" spans="1:12">
      <c r="A56" s="10">
        <v>53</v>
      </c>
      <c r="B56" s="31" t="s">
        <v>132</v>
      </c>
      <c r="C56" s="27"/>
      <c r="D56" s="33" t="s">
        <v>164</v>
      </c>
      <c r="E56" s="14" t="s">
        <v>21</v>
      </c>
      <c r="F56" s="23" t="s">
        <v>165</v>
      </c>
      <c r="G56" s="16" t="s">
        <v>19</v>
      </c>
      <c r="H56" s="17">
        <v>10140</v>
      </c>
      <c r="I56" s="17">
        <v>10140</v>
      </c>
      <c r="J56" s="58"/>
      <c r="K56" s="49">
        <f t="shared" si="1"/>
        <v>0</v>
      </c>
      <c r="L56" s="63"/>
    </row>
    <row r="57" s="2" customFormat="1" ht="26" customHeight="1" spans="1:12">
      <c r="A57" s="10">
        <v>54</v>
      </c>
      <c r="B57" s="31" t="s">
        <v>132</v>
      </c>
      <c r="C57" s="28" t="s">
        <v>166</v>
      </c>
      <c r="D57" s="13" t="s">
        <v>167</v>
      </c>
      <c r="E57" s="14" t="s">
        <v>21</v>
      </c>
      <c r="F57" s="20" t="s">
        <v>168</v>
      </c>
      <c r="G57" s="16" t="s">
        <v>19</v>
      </c>
      <c r="H57" s="17">
        <v>10140</v>
      </c>
      <c r="I57" s="17">
        <v>10140</v>
      </c>
      <c r="J57" s="57">
        <v>20280</v>
      </c>
      <c r="K57" s="49">
        <f t="shared" si="1"/>
        <v>0</v>
      </c>
      <c r="L57" s="63"/>
    </row>
    <row r="58" s="2" customFormat="1" ht="26" customHeight="1" spans="1:12">
      <c r="A58" s="40">
        <v>55</v>
      </c>
      <c r="B58" s="31" t="s">
        <v>132</v>
      </c>
      <c r="C58" s="37"/>
      <c r="D58" s="21" t="s">
        <v>169</v>
      </c>
      <c r="E58" s="41" t="s">
        <v>21</v>
      </c>
      <c r="F58" s="42" t="s">
        <v>170</v>
      </c>
      <c r="G58" s="43" t="s">
        <v>19</v>
      </c>
      <c r="H58" s="44">
        <v>10140</v>
      </c>
      <c r="I58" s="44">
        <v>10140</v>
      </c>
      <c r="J58" s="60"/>
      <c r="K58" s="49">
        <f t="shared" si="1"/>
        <v>0</v>
      </c>
      <c r="L58" s="63"/>
    </row>
    <row r="59" ht="26" customHeight="1" spans="1:12">
      <c r="A59" s="45" t="s">
        <v>171</v>
      </c>
      <c r="B59" s="45"/>
      <c r="C59" s="45"/>
      <c r="D59" s="45"/>
      <c r="E59" s="45"/>
      <c r="F59" s="45"/>
      <c r="G59" s="45"/>
      <c r="H59" s="16">
        <v>544180</v>
      </c>
      <c r="I59" s="63">
        <f>SUM(I4:I58)</f>
        <v>540560</v>
      </c>
      <c r="J59" s="64">
        <f>SUM(J4:J58)</f>
        <v>540560</v>
      </c>
      <c r="K59" s="65">
        <f t="shared" si="1"/>
        <v>-3620</v>
      </c>
      <c r="L59" s="66"/>
    </row>
  </sheetData>
  <mergeCells count="31">
    <mergeCell ref="A1:L1"/>
    <mergeCell ref="K2:L2"/>
    <mergeCell ref="A59:G59"/>
    <mergeCell ref="C4:C5"/>
    <mergeCell ref="C6:C8"/>
    <mergeCell ref="C15:C16"/>
    <mergeCell ref="C18:C19"/>
    <mergeCell ref="C20:C23"/>
    <mergeCell ref="C24:C26"/>
    <mergeCell ref="C28:C29"/>
    <mergeCell ref="C31:C32"/>
    <mergeCell ref="C35:C36"/>
    <mergeCell ref="C41:C43"/>
    <mergeCell ref="C45:C46"/>
    <mergeCell ref="C51:C52"/>
    <mergeCell ref="C55:C56"/>
    <mergeCell ref="C57:C58"/>
    <mergeCell ref="J4:J5"/>
    <mergeCell ref="J6:J8"/>
    <mergeCell ref="J15:J16"/>
    <mergeCell ref="J18:J19"/>
    <mergeCell ref="J20:J23"/>
    <mergeCell ref="J24:J26"/>
    <mergeCell ref="J28:J29"/>
    <mergeCell ref="J31:J32"/>
    <mergeCell ref="J35:J36"/>
    <mergeCell ref="J41:J43"/>
    <mergeCell ref="J45:J46"/>
    <mergeCell ref="J51:J52"/>
    <mergeCell ref="J55:J56"/>
    <mergeCell ref="J57:J58"/>
  </mergeCells>
  <conditionalFormatting sqref="H5">
    <cfRule type="expression" dxfId="0" priority="12" stopIfTrue="1">
      <formula>AND(MONTH(H5)=MONTH(EDATE(TODAY(),0+1)),YEAR(H5)=YEAR(EDATE(TODAY(),0+1)))</formula>
    </cfRule>
  </conditionalFormatting>
  <conditionalFormatting sqref="I5">
    <cfRule type="expression" dxfId="0" priority="6" stopIfTrue="1">
      <formula>AND(MONTH(I5)=MONTH(EDATE(TODAY(),0+1)),YEAR(I5)=YEAR(EDATE(TODAY(),0+1)))</formula>
    </cfRule>
  </conditionalFormatting>
  <conditionalFormatting sqref="H31:H33">
    <cfRule type="expression" dxfId="0" priority="11" stopIfTrue="1">
      <formula>AND(MONTH(H31)=MONTH(EDATE(TODAY(),0+1)),YEAR(H31)=YEAR(EDATE(TODAY(),0+1)))</formula>
    </cfRule>
  </conditionalFormatting>
  <conditionalFormatting sqref="H34:H37">
    <cfRule type="expression" dxfId="0" priority="10" stopIfTrue="1">
      <formula>AND(MONTH(H34)=MONTH(EDATE(TODAY(),0+1)),YEAR(H34)=YEAR(EDATE(TODAY(),0+1)))</formula>
    </cfRule>
  </conditionalFormatting>
  <conditionalFormatting sqref="H38:H44">
    <cfRule type="expression" dxfId="0" priority="9" stopIfTrue="1">
      <formula>AND(MONTH(H38)=MONTH(EDATE(TODAY(),0+1)),YEAR(H38)=YEAR(EDATE(TODAY(),0+1)))</formula>
    </cfRule>
  </conditionalFormatting>
  <conditionalFormatting sqref="H45:H58">
    <cfRule type="expression" dxfId="0" priority="8" stopIfTrue="1">
      <formula>AND(MONTH(H45)=MONTH(EDATE(TODAY(),0+1)),YEAR(H45)=YEAR(EDATE(TODAY(),0+1)))</formula>
    </cfRule>
  </conditionalFormatting>
  <conditionalFormatting sqref="I31:I33">
    <cfRule type="expression" dxfId="0" priority="5" stopIfTrue="1">
      <formula>AND(MONTH(I31)=MONTH(EDATE(TODAY(),0+1)),YEAR(I31)=YEAR(EDATE(TODAY(),0+1)))</formula>
    </cfRule>
  </conditionalFormatting>
  <conditionalFormatting sqref="I34:I37">
    <cfRule type="expression" dxfId="0" priority="4" stopIfTrue="1">
      <formula>AND(MONTH(I34)=MONTH(EDATE(TODAY(),0+1)),YEAR(I34)=YEAR(EDATE(TODAY(),0+1)))</formula>
    </cfRule>
  </conditionalFormatting>
  <conditionalFormatting sqref="I38:I44">
    <cfRule type="expression" dxfId="0" priority="3" stopIfTrue="1">
      <formula>AND(MONTH(I38)=MONTH(EDATE(TODAY(),0+1)),YEAR(I38)=YEAR(EDATE(TODAY(),0+1)))</formula>
    </cfRule>
  </conditionalFormatting>
  <conditionalFormatting sqref="I45:I58">
    <cfRule type="expression" dxfId="0" priority="2" stopIfTrue="1">
      <formula>AND(MONTH(I45)=MONTH(EDATE(TODAY(),0+1)),YEAR(I45)=YEAR(EDATE(TODAY(),0+1)))</formula>
    </cfRule>
  </conditionalFormatting>
  <conditionalFormatting sqref="J47:J49">
    <cfRule type="expression" dxfId="0" priority="1" stopIfTrue="1">
      <formula>AND(MONTH(J47)=MONTH(EDATE(TODAY(),0+1)),YEAR(J47)=YEAR(EDATE(TODAY(),0+1)))</formula>
    </cfRule>
  </conditionalFormatting>
  <conditionalFormatting sqref="H6:H30 H4">
    <cfRule type="expression" dxfId="0" priority="13" stopIfTrue="1">
      <formula>AND(MONTH(H4)=MONTH(EDATE(TODAY(),0+1)),YEAR(H4)=YEAR(EDATE(TODAY(),0+1)))</formula>
    </cfRule>
  </conditionalFormatting>
  <conditionalFormatting sqref="I6:I30 I4">
    <cfRule type="expression" dxfId="0" priority="7" stopIfTrue="1">
      <formula>AND(MONTH(I4)=MONTH(EDATE(TODAY(),0+1)),YEAR(I4)=YEAR(EDATE(TODAY(),0+1)))</formula>
    </cfRule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又见好运</cp:lastModifiedBy>
  <dcterms:created xsi:type="dcterms:W3CDTF">2022-03-17T08:08:00Z</dcterms:created>
  <dcterms:modified xsi:type="dcterms:W3CDTF">2022-08-22T00:34:36Z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9CC521BB82BC4FFB89252AA919E26CF4</vt:lpwstr>
  </property>
  <property fmtid="{D5CDD505-2E9C-101B-9397-08002B2CF9AE}" pid="3" name="KSOProductBuildVer">
    <vt:lpwstr>2052-11.1.0.12302</vt:lpwstr>
  </property>
</Properties>
</file>