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Sheet1!$A$3:$L$26</definedName>
    <definedName name="_xlnm.Print_Titles" localSheetId="0">Sheet1!$1:$3</definedName>
    <definedName name="_xlnm.Print_Area" localSheetId="0">Sheet1!$A$1:$L$26</definedName>
  </definedNames>
  <calcPr calcId="144525"/>
</workbook>
</file>

<file path=xl/sharedStrings.xml><?xml version="1.0" encoding="utf-8"?>
<sst xmlns="http://schemas.openxmlformats.org/spreadsheetml/2006/main" count="141" uniqueCount="85">
  <si>
    <t>2022年1-6月脱贫人员银发劳务补助资金名单</t>
  </si>
  <si>
    <t>单位：元</t>
  </si>
  <si>
    <t>序号</t>
  </si>
  <si>
    <t>镇（街）</t>
  </si>
  <si>
    <t>村（社区)</t>
  </si>
  <si>
    <t>姓名</t>
  </si>
  <si>
    <t>性别</t>
  </si>
  <si>
    <t>身份证号码</t>
  </si>
  <si>
    <t>补助月份</t>
  </si>
  <si>
    <t>全年已预拨金额</t>
  </si>
  <si>
    <t>上半年应补助金额</t>
  </si>
  <si>
    <t>按村计补助金额</t>
  </si>
  <si>
    <t>结余</t>
  </si>
  <si>
    <t>备注</t>
  </si>
  <si>
    <t>北高</t>
  </si>
  <si>
    <t>福岭村</t>
  </si>
  <si>
    <t>陈春国</t>
  </si>
  <si>
    <t>男</t>
  </si>
  <si>
    <t>350321********5274</t>
  </si>
  <si>
    <t>202205-06</t>
  </si>
  <si>
    <t>汀峰村</t>
  </si>
  <si>
    <t>周恩安</t>
  </si>
  <si>
    <t>350321********5253</t>
  </si>
  <si>
    <t>1-11为续聘，12月始为银发</t>
  </si>
  <si>
    <t>美兰村</t>
  </si>
  <si>
    <t>翁金龙</t>
  </si>
  <si>
    <t>350321********5273</t>
  </si>
  <si>
    <t>1-8为续聘，9-12月为银发</t>
  </si>
  <si>
    <t>渡岭村</t>
  </si>
  <si>
    <t>张尾妹</t>
  </si>
  <si>
    <t>女</t>
  </si>
  <si>
    <t>350321********5241</t>
  </si>
  <si>
    <t>冲沁村</t>
  </si>
  <si>
    <t>张国珍</t>
  </si>
  <si>
    <t>350321********5230</t>
  </si>
  <si>
    <t>202201-06</t>
  </si>
  <si>
    <t>张秋兰</t>
  </si>
  <si>
    <t>350321********5281</t>
  </si>
  <si>
    <t>岱峰村</t>
  </si>
  <si>
    <t>蔡秀芳</t>
  </si>
  <si>
    <t>350321********5289</t>
  </si>
  <si>
    <t>前亭村</t>
  </si>
  <si>
    <t>胡玉平</t>
  </si>
  <si>
    <t>350321********5280</t>
  </si>
  <si>
    <t>西天尾镇</t>
  </si>
  <si>
    <t>后黄村</t>
  </si>
  <si>
    <t>黄国章</t>
  </si>
  <si>
    <t>350321********1937</t>
  </si>
  <si>
    <t>下垞村</t>
  </si>
  <si>
    <t>罗金灿</t>
  </si>
  <si>
    <t>350321********1930</t>
  </si>
  <si>
    <t>林天四</t>
  </si>
  <si>
    <t>350321********1938</t>
  </si>
  <si>
    <t>夏梅烟</t>
  </si>
  <si>
    <t>350304********1029</t>
  </si>
  <si>
    <t>叶金焕</t>
  </si>
  <si>
    <t>350321********1910</t>
  </si>
  <si>
    <t>后埔村</t>
  </si>
  <si>
    <t>游俊贤</t>
  </si>
  <si>
    <t>350321********191x</t>
  </si>
  <si>
    <t>202201-03</t>
  </si>
  <si>
    <t>林瑞逸</t>
  </si>
  <si>
    <t>洞湖村</t>
  </si>
  <si>
    <t>方景星</t>
  </si>
  <si>
    <t>350321********1912</t>
  </si>
  <si>
    <t>黄石</t>
  </si>
  <si>
    <t>下江头村</t>
  </si>
  <si>
    <t>张珍宝</t>
  </si>
  <si>
    <t>350321********0864</t>
  </si>
  <si>
    <t>吴志瑞</t>
  </si>
  <si>
    <t>350321********0756</t>
  </si>
  <si>
    <t>华堤村</t>
  </si>
  <si>
    <t>程金发</t>
  </si>
  <si>
    <t>350321********0778</t>
  </si>
  <si>
    <t>新度</t>
  </si>
  <si>
    <t>沟尾村</t>
  </si>
  <si>
    <t>俞平兰</t>
  </si>
  <si>
    <t>350321********2628</t>
  </si>
  <si>
    <t>东宋村</t>
  </si>
  <si>
    <t>宋福新</t>
  </si>
  <si>
    <t>350321********2613</t>
  </si>
  <si>
    <t>南梧塘村</t>
  </si>
  <si>
    <t>陈钟珍</t>
  </si>
  <si>
    <t>350321********2611</t>
  </si>
  <si>
    <t>合  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</si>
</sst>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5" fillId="0" borderId="1" xfId="49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K2" sqref="K$1:K$1048576"/>
    </sheetView>
  </sheetViews>
  <sheetFormatPr defaultColWidth="9" defaultRowHeight="13.5"/>
  <cols>
    <col min="1" max="1" width="4.75" style="1" customWidth="1"/>
    <col min="2" max="4" width="9" style="1"/>
    <col min="5" max="5" width="5.375" style="1" customWidth="1"/>
    <col min="6" max="6" width="19.625" style="1" customWidth="1"/>
    <col min="7" max="7" width="10.875" style="1" customWidth="1"/>
    <col min="8" max="8" width="9.375" style="1" customWidth="1"/>
    <col min="9" max="9" width="8.625" style="4" customWidth="1"/>
    <col min="10" max="10" width="9.125" style="4" customWidth="1"/>
    <col min="11" max="11" width="9" style="4" customWidth="1"/>
    <col min="12" max="12" width="24.5" style="1" customWidth="1"/>
    <col min="13" max="16384" width="9" style="1"/>
  </cols>
  <sheetData>
    <row r="1" ht="3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8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2" t="s">
        <v>1</v>
      </c>
    </row>
    <row r="3" s="2" customFormat="1" ht="43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23" t="s">
        <v>11</v>
      </c>
      <c r="K3" s="23" t="s">
        <v>12</v>
      </c>
      <c r="L3" s="23" t="s">
        <v>13</v>
      </c>
    </row>
    <row r="4" s="3" customFormat="1" ht="19" customHeight="1" spans="1:12">
      <c r="A4" s="7">
        <v>1</v>
      </c>
      <c r="B4" s="8" t="s">
        <v>14</v>
      </c>
      <c r="C4" s="9" t="s">
        <v>15</v>
      </c>
      <c r="D4" s="9" t="s">
        <v>16</v>
      </c>
      <c r="E4" s="10" t="s">
        <v>17</v>
      </c>
      <c r="F4" s="9" t="s">
        <v>18</v>
      </c>
      <c r="G4" s="11" t="s">
        <v>19</v>
      </c>
      <c r="H4" s="12">
        <v>14480</v>
      </c>
      <c r="I4" s="7">
        <v>3620</v>
      </c>
      <c r="J4" s="24">
        <v>3620</v>
      </c>
      <c r="K4" s="25">
        <f>H4-I4</f>
        <v>10860</v>
      </c>
      <c r="L4" s="26"/>
    </row>
    <row r="5" ht="19" customHeight="1" spans="1:12">
      <c r="A5" s="7">
        <v>2</v>
      </c>
      <c r="B5" s="8" t="s">
        <v>14</v>
      </c>
      <c r="C5" s="9" t="s">
        <v>20</v>
      </c>
      <c r="D5" s="9" t="s">
        <v>21</v>
      </c>
      <c r="E5" s="10" t="s">
        <v>17</v>
      </c>
      <c r="F5" s="13" t="s">
        <v>22</v>
      </c>
      <c r="G5" s="11"/>
      <c r="H5" s="12">
        <v>1810</v>
      </c>
      <c r="I5" s="7">
        <v>0</v>
      </c>
      <c r="J5" s="24">
        <v>0</v>
      </c>
      <c r="K5" s="25">
        <f t="shared" ref="K5:K25" si="0">H5-I5</f>
        <v>1810</v>
      </c>
      <c r="L5" s="26" t="s">
        <v>23</v>
      </c>
    </row>
    <row r="6" ht="19" customHeight="1" spans="1:12">
      <c r="A6" s="7">
        <v>3</v>
      </c>
      <c r="B6" s="14" t="s">
        <v>14</v>
      </c>
      <c r="C6" s="15" t="s">
        <v>24</v>
      </c>
      <c r="D6" s="9" t="s">
        <v>25</v>
      </c>
      <c r="E6" s="10" t="s">
        <v>17</v>
      </c>
      <c r="F6" s="13" t="s">
        <v>26</v>
      </c>
      <c r="G6" s="11"/>
      <c r="H6" s="12">
        <v>7240</v>
      </c>
      <c r="I6" s="7">
        <v>0</v>
      </c>
      <c r="J6" s="27">
        <v>0</v>
      </c>
      <c r="K6" s="25">
        <f t="shared" si="0"/>
        <v>7240</v>
      </c>
      <c r="L6" s="26" t="s">
        <v>27</v>
      </c>
    </row>
    <row r="7" ht="19" customHeight="1" spans="1:12">
      <c r="A7" s="7">
        <v>4</v>
      </c>
      <c r="B7" s="16" t="s">
        <v>14</v>
      </c>
      <c r="C7" s="15" t="s">
        <v>28</v>
      </c>
      <c r="D7" s="15" t="s">
        <v>29</v>
      </c>
      <c r="E7" s="10" t="s">
        <v>30</v>
      </c>
      <c r="F7" s="17" t="s">
        <v>31</v>
      </c>
      <c r="G7" s="11"/>
      <c r="H7" s="12">
        <v>7240</v>
      </c>
      <c r="I7" s="7">
        <v>0</v>
      </c>
      <c r="J7" s="27">
        <v>0</v>
      </c>
      <c r="K7" s="25">
        <f t="shared" si="0"/>
        <v>7240</v>
      </c>
      <c r="L7" s="26" t="s">
        <v>27</v>
      </c>
    </row>
    <row r="8" s="3" customFormat="1" ht="19" customHeight="1" spans="1:12">
      <c r="A8" s="7">
        <v>5</v>
      </c>
      <c r="B8" s="7" t="s">
        <v>14</v>
      </c>
      <c r="C8" s="18" t="s">
        <v>32</v>
      </c>
      <c r="D8" s="7" t="s">
        <v>33</v>
      </c>
      <c r="E8" s="7" t="s">
        <v>17</v>
      </c>
      <c r="F8" s="19" t="s">
        <v>34</v>
      </c>
      <c r="G8" s="11" t="s">
        <v>35</v>
      </c>
      <c r="H8" s="12">
        <v>21000</v>
      </c>
      <c r="I8" s="7">
        <v>10140</v>
      </c>
      <c r="J8" s="28">
        <v>20280</v>
      </c>
      <c r="K8" s="25">
        <f t="shared" si="0"/>
        <v>10860</v>
      </c>
      <c r="L8" s="26"/>
    </row>
    <row r="9" s="3" customFormat="1" ht="19" customHeight="1" spans="1:12">
      <c r="A9" s="7">
        <v>6</v>
      </c>
      <c r="B9" s="7" t="s">
        <v>14</v>
      </c>
      <c r="C9" s="20"/>
      <c r="D9" s="7" t="s">
        <v>36</v>
      </c>
      <c r="E9" s="7" t="s">
        <v>30</v>
      </c>
      <c r="F9" s="19" t="s">
        <v>37</v>
      </c>
      <c r="G9" s="11" t="s">
        <v>35</v>
      </c>
      <c r="H9" s="12">
        <v>21000</v>
      </c>
      <c r="I9" s="7">
        <v>10140</v>
      </c>
      <c r="J9" s="29"/>
      <c r="K9" s="25">
        <f t="shared" si="0"/>
        <v>10860</v>
      </c>
      <c r="L9" s="26"/>
    </row>
    <row r="10" s="3" customFormat="1" ht="19" customHeight="1" spans="1:12">
      <c r="A10" s="7">
        <v>7</v>
      </c>
      <c r="B10" s="7" t="s">
        <v>14</v>
      </c>
      <c r="C10" s="7" t="s">
        <v>38</v>
      </c>
      <c r="D10" s="7" t="s">
        <v>39</v>
      </c>
      <c r="E10" s="7" t="s">
        <v>30</v>
      </c>
      <c r="F10" s="19" t="s">
        <v>40</v>
      </c>
      <c r="G10" s="11" t="s">
        <v>35</v>
      </c>
      <c r="H10" s="12">
        <v>21000</v>
      </c>
      <c r="I10" s="7">
        <v>10140</v>
      </c>
      <c r="J10" s="7">
        <v>10140</v>
      </c>
      <c r="K10" s="25">
        <f t="shared" si="0"/>
        <v>10860</v>
      </c>
      <c r="L10" s="26"/>
    </row>
    <row r="11" s="3" customFormat="1" ht="19" customHeight="1" spans="1:12">
      <c r="A11" s="7">
        <v>8</v>
      </c>
      <c r="B11" s="7" t="s">
        <v>14</v>
      </c>
      <c r="C11" s="7" t="s">
        <v>41</v>
      </c>
      <c r="D11" s="7" t="s">
        <v>42</v>
      </c>
      <c r="E11" s="7" t="s">
        <v>30</v>
      </c>
      <c r="F11" s="19" t="s">
        <v>43</v>
      </c>
      <c r="G11" s="11" t="s">
        <v>35</v>
      </c>
      <c r="H11" s="12">
        <v>21000</v>
      </c>
      <c r="I11" s="7">
        <v>10140</v>
      </c>
      <c r="J11" s="7">
        <v>10140</v>
      </c>
      <c r="K11" s="25">
        <f t="shared" si="0"/>
        <v>10860</v>
      </c>
      <c r="L11" s="26"/>
    </row>
    <row r="12" s="3" customFormat="1" ht="19" customHeight="1" spans="1:12">
      <c r="A12" s="7">
        <v>9</v>
      </c>
      <c r="B12" s="7" t="s">
        <v>44</v>
      </c>
      <c r="C12" s="7" t="s">
        <v>45</v>
      </c>
      <c r="D12" s="7" t="s">
        <v>46</v>
      </c>
      <c r="E12" s="7" t="s">
        <v>17</v>
      </c>
      <c r="F12" s="19" t="s">
        <v>47</v>
      </c>
      <c r="G12" s="11" t="s">
        <v>35</v>
      </c>
      <c r="H12" s="12">
        <v>21000</v>
      </c>
      <c r="I12" s="7">
        <v>10140</v>
      </c>
      <c r="J12" s="7">
        <v>10140</v>
      </c>
      <c r="K12" s="25">
        <f t="shared" si="0"/>
        <v>10860</v>
      </c>
      <c r="L12" s="26"/>
    </row>
    <row r="13" ht="19" customHeight="1" spans="1:12">
      <c r="A13" s="7">
        <v>10</v>
      </c>
      <c r="B13" s="7" t="s">
        <v>44</v>
      </c>
      <c r="C13" s="18" t="s">
        <v>48</v>
      </c>
      <c r="D13" s="7" t="s">
        <v>49</v>
      </c>
      <c r="E13" s="7" t="s">
        <v>17</v>
      </c>
      <c r="F13" s="19" t="s">
        <v>50</v>
      </c>
      <c r="G13" s="11" t="s">
        <v>35</v>
      </c>
      <c r="H13" s="12">
        <v>4710</v>
      </c>
      <c r="I13" s="7">
        <v>4710</v>
      </c>
      <c r="J13" s="28">
        <v>35130</v>
      </c>
      <c r="K13" s="25">
        <f t="shared" si="0"/>
        <v>0</v>
      </c>
      <c r="L13" s="26"/>
    </row>
    <row r="14" ht="19" customHeight="1" spans="1:12">
      <c r="A14" s="7">
        <v>11</v>
      </c>
      <c r="B14" s="7" t="s">
        <v>44</v>
      </c>
      <c r="C14" s="21"/>
      <c r="D14" s="7" t="s">
        <v>51</v>
      </c>
      <c r="E14" s="7" t="s">
        <v>17</v>
      </c>
      <c r="F14" s="19" t="s">
        <v>52</v>
      </c>
      <c r="G14" s="11" t="s">
        <v>35</v>
      </c>
      <c r="H14" s="12">
        <v>21000</v>
      </c>
      <c r="I14" s="7">
        <v>10140</v>
      </c>
      <c r="J14" s="30"/>
      <c r="K14" s="25">
        <f t="shared" si="0"/>
        <v>10860</v>
      </c>
      <c r="L14" s="26"/>
    </row>
    <row r="15" ht="19" customHeight="1" spans="1:12">
      <c r="A15" s="7">
        <v>12</v>
      </c>
      <c r="B15" s="7" t="s">
        <v>44</v>
      </c>
      <c r="C15" s="21"/>
      <c r="D15" s="7" t="s">
        <v>53</v>
      </c>
      <c r="E15" s="7" t="s">
        <v>30</v>
      </c>
      <c r="F15" s="19" t="s">
        <v>54</v>
      </c>
      <c r="G15" s="11" t="s">
        <v>35</v>
      </c>
      <c r="H15" s="12">
        <v>21000</v>
      </c>
      <c r="I15" s="7">
        <v>10140</v>
      </c>
      <c r="J15" s="30"/>
      <c r="K15" s="25">
        <f t="shared" si="0"/>
        <v>10860</v>
      </c>
      <c r="L15" s="26"/>
    </row>
    <row r="16" ht="19" customHeight="1" spans="1:12">
      <c r="A16" s="7">
        <v>13</v>
      </c>
      <c r="B16" s="7" t="s">
        <v>44</v>
      </c>
      <c r="C16" s="20"/>
      <c r="D16" s="7" t="s">
        <v>55</v>
      </c>
      <c r="E16" s="7" t="s">
        <v>17</v>
      </c>
      <c r="F16" s="17" t="s">
        <v>56</v>
      </c>
      <c r="G16" s="11" t="s">
        <v>35</v>
      </c>
      <c r="H16" s="12">
        <v>21000</v>
      </c>
      <c r="I16" s="7">
        <v>10140</v>
      </c>
      <c r="J16" s="29"/>
      <c r="K16" s="25">
        <f t="shared" si="0"/>
        <v>10860</v>
      </c>
      <c r="L16" s="31"/>
    </row>
    <row r="17" s="3" customFormat="1" ht="19" customHeight="1" spans="1:12">
      <c r="A17" s="7">
        <v>14</v>
      </c>
      <c r="B17" s="7" t="s">
        <v>44</v>
      </c>
      <c r="C17" s="18" t="s">
        <v>57</v>
      </c>
      <c r="D17" s="7" t="s">
        <v>58</v>
      </c>
      <c r="E17" s="7" t="s">
        <v>17</v>
      </c>
      <c r="F17" s="19" t="s">
        <v>59</v>
      </c>
      <c r="G17" s="11" t="s">
        <v>60</v>
      </c>
      <c r="H17" s="12">
        <v>21000</v>
      </c>
      <c r="I17" s="7">
        <v>10140</v>
      </c>
      <c r="J17" s="28">
        <v>20280</v>
      </c>
      <c r="K17" s="25">
        <f t="shared" si="0"/>
        <v>10860</v>
      </c>
      <c r="L17" s="31"/>
    </row>
    <row r="18" s="3" customFormat="1" ht="19" customHeight="1" spans="1:12">
      <c r="A18" s="7">
        <v>15</v>
      </c>
      <c r="B18" s="7" t="s">
        <v>44</v>
      </c>
      <c r="C18" s="20"/>
      <c r="D18" s="7" t="s">
        <v>61</v>
      </c>
      <c r="E18" s="7" t="s">
        <v>17</v>
      </c>
      <c r="F18" s="19" t="s">
        <v>59</v>
      </c>
      <c r="G18" s="11" t="s">
        <v>35</v>
      </c>
      <c r="H18" s="12">
        <v>17380</v>
      </c>
      <c r="I18" s="7">
        <v>10140</v>
      </c>
      <c r="J18" s="29"/>
      <c r="K18" s="25">
        <f t="shared" si="0"/>
        <v>7240</v>
      </c>
      <c r="L18" s="31"/>
    </row>
    <row r="19" s="3" customFormat="1" ht="19" customHeight="1" spans="1:12">
      <c r="A19" s="7">
        <v>16</v>
      </c>
      <c r="B19" s="7" t="s">
        <v>44</v>
      </c>
      <c r="C19" s="7" t="s">
        <v>62</v>
      </c>
      <c r="D19" s="7" t="s">
        <v>63</v>
      </c>
      <c r="E19" s="7" t="s">
        <v>17</v>
      </c>
      <c r="F19" s="19" t="s">
        <v>64</v>
      </c>
      <c r="G19" s="11" t="s">
        <v>35</v>
      </c>
      <c r="H19" s="12">
        <v>21000</v>
      </c>
      <c r="I19" s="7">
        <v>10140</v>
      </c>
      <c r="J19" s="25">
        <v>10140</v>
      </c>
      <c r="K19" s="25">
        <f t="shared" si="0"/>
        <v>10860</v>
      </c>
      <c r="L19" s="31"/>
    </row>
    <row r="20" s="3" customFormat="1" ht="19" customHeight="1" spans="1:12">
      <c r="A20" s="7">
        <v>17</v>
      </c>
      <c r="B20" s="7" t="s">
        <v>65</v>
      </c>
      <c r="C20" s="18" t="s">
        <v>66</v>
      </c>
      <c r="D20" s="7" t="s">
        <v>67</v>
      </c>
      <c r="E20" s="7" t="s">
        <v>30</v>
      </c>
      <c r="F20" s="19" t="s">
        <v>68</v>
      </c>
      <c r="G20" s="11" t="s">
        <v>35</v>
      </c>
      <c r="H20" s="12">
        <v>21000</v>
      </c>
      <c r="I20" s="7">
        <v>10140</v>
      </c>
      <c r="J20" s="28">
        <v>20280</v>
      </c>
      <c r="K20" s="25">
        <f t="shared" si="0"/>
        <v>10860</v>
      </c>
      <c r="L20" s="31"/>
    </row>
    <row r="21" s="3" customFormat="1" ht="19" customHeight="1" spans="1:12">
      <c r="A21" s="7">
        <v>18</v>
      </c>
      <c r="B21" s="7" t="s">
        <v>65</v>
      </c>
      <c r="C21" s="20"/>
      <c r="D21" s="7" t="s">
        <v>69</v>
      </c>
      <c r="E21" s="7" t="s">
        <v>17</v>
      </c>
      <c r="F21" s="19" t="s">
        <v>70</v>
      </c>
      <c r="G21" s="11" t="s">
        <v>35</v>
      </c>
      <c r="H21" s="12">
        <v>21000</v>
      </c>
      <c r="I21" s="7">
        <v>10140</v>
      </c>
      <c r="J21" s="29"/>
      <c r="K21" s="25">
        <f t="shared" si="0"/>
        <v>10860</v>
      </c>
      <c r="L21" s="26"/>
    </row>
    <row r="22" s="3" customFormat="1" ht="22" customHeight="1" spans="1:12">
      <c r="A22" s="7">
        <v>19</v>
      </c>
      <c r="B22" s="7" t="s">
        <v>65</v>
      </c>
      <c r="C22" s="7" t="s">
        <v>71</v>
      </c>
      <c r="D22" s="7" t="s">
        <v>72</v>
      </c>
      <c r="E22" s="7" t="s">
        <v>17</v>
      </c>
      <c r="F22" s="19" t="s">
        <v>73</v>
      </c>
      <c r="G22" s="11" t="s">
        <v>35</v>
      </c>
      <c r="H22" s="12">
        <v>21000</v>
      </c>
      <c r="I22" s="7">
        <v>10140</v>
      </c>
      <c r="J22" s="7">
        <v>10140</v>
      </c>
      <c r="K22" s="25">
        <f t="shared" si="0"/>
        <v>10860</v>
      </c>
      <c r="L22" s="26"/>
    </row>
    <row r="23" s="3" customFormat="1" ht="22" customHeight="1" spans="1:12">
      <c r="A23" s="7">
        <v>20</v>
      </c>
      <c r="B23" s="7" t="s">
        <v>74</v>
      </c>
      <c r="C23" s="7" t="s">
        <v>75</v>
      </c>
      <c r="D23" s="7" t="s">
        <v>76</v>
      </c>
      <c r="E23" s="7" t="s">
        <v>30</v>
      </c>
      <c r="F23" s="19" t="s">
        <v>77</v>
      </c>
      <c r="G23" s="11" t="s">
        <v>35</v>
      </c>
      <c r="H23" s="12">
        <v>21000</v>
      </c>
      <c r="I23" s="7">
        <v>10140</v>
      </c>
      <c r="J23" s="7">
        <v>10140</v>
      </c>
      <c r="K23" s="25">
        <f t="shared" si="0"/>
        <v>10860</v>
      </c>
      <c r="L23" s="26"/>
    </row>
    <row r="24" s="3" customFormat="1" ht="22" customHeight="1" spans="1:12">
      <c r="A24" s="7">
        <v>21</v>
      </c>
      <c r="B24" s="7" t="s">
        <v>74</v>
      </c>
      <c r="C24" s="7" t="s">
        <v>78</v>
      </c>
      <c r="D24" s="7" t="s">
        <v>79</v>
      </c>
      <c r="E24" s="7" t="s">
        <v>17</v>
      </c>
      <c r="F24" s="19" t="s">
        <v>80</v>
      </c>
      <c r="G24" s="11" t="s">
        <v>35</v>
      </c>
      <c r="H24" s="12">
        <v>21000</v>
      </c>
      <c r="I24" s="7">
        <v>10140</v>
      </c>
      <c r="J24" s="7">
        <v>10140</v>
      </c>
      <c r="K24" s="25">
        <f t="shared" si="0"/>
        <v>10860</v>
      </c>
      <c r="L24" s="26"/>
    </row>
    <row r="25" s="3" customFormat="1" ht="22" customHeight="1" spans="1:12">
      <c r="A25" s="7">
        <v>22</v>
      </c>
      <c r="B25" s="7" t="s">
        <v>74</v>
      </c>
      <c r="C25" s="7" t="s">
        <v>81</v>
      </c>
      <c r="D25" s="7" t="s">
        <v>82</v>
      </c>
      <c r="E25" s="7" t="s">
        <v>17</v>
      </c>
      <c r="F25" s="19" t="s">
        <v>83</v>
      </c>
      <c r="G25" s="11" t="s">
        <v>35</v>
      </c>
      <c r="H25" s="12">
        <v>21000</v>
      </c>
      <c r="I25" s="7">
        <v>10140</v>
      </c>
      <c r="J25" s="7">
        <v>10140</v>
      </c>
      <c r="K25" s="25">
        <f t="shared" si="0"/>
        <v>10860</v>
      </c>
      <c r="L25" s="26"/>
    </row>
    <row r="26" ht="26" customHeight="1" spans="1:12">
      <c r="A26" s="7" t="s">
        <v>84</v>
      </c>
      <c r="B26" s="7"/>
      <c r="C26" s="7"/>
      <c r="D26" s="7"/>
      <c r="E26" s="7"/>
      <c r="F26" s="7"/>
      <c r="G26" s="7"/>
      <c r="H26" s="7">
        <f>SUM(H4:H25)</f>
        <v>388860</v>
      </c>
      <c r="I26" s="7">
        <f>SUM(I4:I25)</f>
        <v>180710</v>
      </c>
      <c r="J26" s="32">
        <f>SUM(J4:J25)</f>
        <v>180710</v>
      </c>
      <c r="K26" s="25">
        <f>SUM(K4:K25)</f>
        <v>208150</v>
      </c>
      <c r="L26" s="33"/>
    </row>
  </sheetData>
  <mergeCells count="10">
    <mergeCell ref="A1:L1"/>
    <mergeCell ref="A26:G26"/>
    <mergeCell ref="C8:C9"/>
    <mergeCell ref="C13:C16"/>
    <mergeCell ref="C17:C18"/>
    <mergeCell ref="C20:C21"/>
    <mergeCell ref="J8:J9"/>
    <mergeCell ref="J13:J16"/>
    <mergeCell ref="J17:J18"/>
    <mergeCell ref="J20:J21"/>
  </mergeCells>
  <conditionalFormatting sqref="H4:H25">
    <cfRule type="expression" dxfId="0" priority="1" stopIfTrue="1">
      <formula>AND(MONTH(H4)=MONTH(EDATE(TODAY(),0+1)),YEAR(H4)=YEAR(EDATE(TODAY(),0+1)))</formula>
    </cfRule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又见好运</cp:lastModifiedBy>
  <dcterms:created xsi:type="dcterms:W3CDTF">2022-03-24T06:43:00Z</dcterms:created>
  <dcterms:modified xsi:type="dcterms:W3CDTF">2022-08-22T00:59:13Z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80DD3D795AE8489383BF23C732CA84B5</vt:lpwstr>
  </property>
  <property fmtid="{D5CDD505-2E9C-101B-9397-08002B2CF9AE}" pid="3" name="KSOProductBuildVer">
    <vt:lpwstr>2052-11.1.0.12302</vt:lpwstr>
  </property>
</Properties>
</file>