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Sheet1!$A$3:$L$3</definedName>
    <definedName name="_xlnm.Print_Titles" localSheetId="0">Sheet1!$1:$3</definedName>
    <definedName name="_xlnm.Print_Area" localSheetId="0">Sheet1!$A$1:$L$44</definedName>
  </definedNames>
  <calcPr calcId="144525"/>
</workbook>
</file>

<file path=xl/sharedStrings.xml><?xml version="1.0" encoding="utf-8"?>
<sst xmlns="http://schemas.openxmlformats.org/spreadsheetml/2006/main" count="231" uniqueCount="112">
  <si>
    <t>预拨2023年第一季度公益性岗位补贴资金（第二批）公示</t>
  </si>
  <si>
    <t>单位：元</t>
  </si>
  <si>
    <t>序号</t>
  </si>
  <si>
    <t>镇（街）</t>
  </si>
  <si>
    <t>村（社区)</t>
  </si>
  <si>
    <t>姓名</t>
  </si>
  <si>
    <t>性别</t>
  </si>
  <si>
    <t>身份证号码</t>
  </si>
  <si>
    <t>预拨补贴资金月份</t>
  </si>
  <si>
    <t>符合预拨岗位补贴金额</t>
  </si>
  <si>
    <t>上季度需追加或扣减</t>
  </si>
  <si>
    <t>本季度实际共申请</t>
  </si>
  <si>
    <t>实际预拨补贴金额（按用人单位小计）</t>
  </si>
  <si>
    <t>备注</t>
  </si>
  <si>
    <t>黄石镇</t>
  </si>
  <si>
    <t>惠下村</t>
  </si>
  <si>
    <t>方丽玉</t>
  </si>
  <si>
    <t>女</t>
  </si>
  <si>
    <t>350321********0787</t>
  </si>
  <si>
    <t>东甲村</t>
  </si>
  <si>
    <t>谢春兰</t>
  </si>
  <si>
    <t>350321********0845</t>
  </si>
  <si>
    <t>202301-03</t>
  </si>
  <si>
    <t>陈双珠</t>
  </si>
  <si>
    <t>350321********0762</t>
  </si>
  <si>
    <t>吴建洪</t>
  </si>
  <si>
    <t>男</t>
  </si>
  <si>
    <t>350321********0755</t>
  </si>
  <si>
    <t>徐淑娟</t>
  </si>
  <si>
    <t>350321********0742</t>
  </si>
  <si>
    <t>华中村</t>
  </si>
  <si>
    <t>吴金同</t>
  </si>
  <si>
    <t>350321********0712</t>
  </si>
  <si>
    <t>朱永华</t>
  </si>
  <si>
    <t>512301********4656</t>
  </si>
  <si>
    <t>黄海丽</t>
  </si>
  <si>
    <t>350321********0760</t>
  </si>
  <si>
    <t>陈金燕</t>
  </si>
  <si>
    <t>350321********0925</t>
  </si>
  <si>
    <t>横塘村</t>
  </si>
  <si>
    <t>张俊生</t>
  </si>
  <si>
    <t>350321********0718</t>
  </si>
  <si>
    <t>张玉山</t>
  </si>
  <si>
    <t>350321********0731</t>
  </si>
  <si>
    <t>华堤村</t>
  </si>
  <si>
    <t>吴丽琼</t>
  </si>
  <si>
    <t>350321********0744</t>
  </si>
  <si>
    <t>屏山村</t>
  </si>
  <si>
    <t>陈琼英</t>
  </si>
  <si>
    <t>350321********0360</t>
  </si>
  <si>
    <t>陈龙</t>
  </si>
  <si>
    <t>350321********089X</t>
  </si>
  <si>
    <t>祁海燕</t>
  </si>
  <si>
    <t>350321********5303</t>
  </si>
  <si>
    <t>定庄村</t>
  </si>
  <si>
    <t>郑万青</t>
  </si>
  <si>
    <t>350321********0775</t>
  </si>
  <si>
    <t>遮浪村</t>
  </si>
  <si>
    <t>陈志福</t>
  </si>
  <si>
    <t>350321********0819</t>
  </si>
  <si>
    <t>邹玉娥</t>
  </si>
  <si>
    <t>350321********0765</t>
  </si>
  <si>
    <t>和平村</t>
  </si>
  <si>
    <t>陈元平</t>
  </si>
  <si>
    <t>350321********0751</t>
  </si>
  <si>
    <t>黄石社区</t>
  </si>
  <si>
    <t>郑国洪</t>
  </si>
  <si>
    <t>350321********095X</t>
  </si>
  <si>
    <t>马荔鹏</t>
  </si>
  <si>
    <t>350321********0792</t>
  </si>
  <si>
    <t>杨国森</t>
  </si>
  <si>
    <t>350321********0711</t>
  </si>
  <si>
    <t>余金聪</t>
  </si>
  <si>
    <t>350321********0717</t>
  </si>
  <si>
    <t>陈宗贤</t>
  </si>
  <si>
    <t>350321********0772</t>
  </si>
  <si>
    <t>徐厝村</t>
  </si>
  <si>
    <t>李韦举</t>
  </si>
  <si>
    <t>522422********1631</t>
  </si>
  <si>
    <t>谢荣玉</t>
  </si>
  <si>
    <t>350321********0843</t>
  </si>
  <si>
    <t>谢志风</t>
  </si>
  <si>
    <t>350321********0815</t>
  </si>
  <si>
    <t>谢荔华</t>
  </si>
  <si>
    <t>350321********0738</t>
  </si>
  <si>
    <t>西洪村</t>
  </si>
  <si>
    <t>蒋春花</t>
  </si>
  <si>
    <t>陈康</t>
  </si>
  <si>
    <t>350321********0719</t>
  </si>
  <si>
    <t>海滨村</t>
  </si>
  <si>
    <t>黄光锁</t>
  </si>
  <si>
    <t>350321********0736</t>
  </si>
  <si>
    <t>黄金旗</t>
  </si>
  <si>
    <t>华东村</t>
  </si>
  <si>
    <t>陈丽清</t>
  </si>
  <si>
    <t>陈国新</t>
  </si>
  <si>
    <t>350321********0714</t>
  </si>
  <si>
    <t>陈志良</t>
  </si>
  <si>
    <t>下埭村</t>
  </si>
  <si>
    <t>周玉新</t>
  </si>
  <si>
    <t>350321********073X</t>
  </si>
  <si>
    <t>周玉荣</t>
  </si>
  <si>
    <t>江东村</t>
  </si>
  <si>
    <t>郑燕娟</t>
  </si>
  <si>
    <t>350321********0888</t>
  </si>
  <si>
    <t>清前村</t>
  </si>
  <si>
    <t>徐秋敏</t>
  </si>
  <si>
    <t>350321********0778</t>
  </si>
  <si>
    <t>清后社区</t>
  </si>
  <si>
    <t>林梅妹</t>
  </si>
  <si>
    <t>350321********0780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</si>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</sst>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2"/>
      <color theme="1"/>
      <name val="宋体"/>
      <charset val="134"/>
      <scheme val="minor"/>
    </font>
    <font>
      <sz val="9"/>
      <name val="仿宋"/>
      <charset val="134"/>
    </font>
    <font>
      <sz val="8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0"/>
      <color rgb="FFFF0000"/>
      <name val="仿宋"/>
      <charset val="134"/>
    </font>
    <font>
      <sz val="10"/>
      <color rgb="FFFF0000"/>
      <name val="宋体"/>
      <charset val="134"/>
    </font>
    <font>
      <sz val="10"/>
      <color rgb="FFFF0000"/>
      <name val="楷体"/>
      <charset val="134"/>
    </font>
    <font>
      <sz val="10"/>
      <color rgb="FFFF0000"/>
      <name val="仿宋"/>
      <charset val="134"/>
    </font>
    <font>
      <sz val="10"/>
      <color rgb="FFFF0000"/>
      <name val="华文楷体"/>
      <charset val="134"/>
    </font>
    <font>
      <sz val="10"/>
      <name val="仿宋"/>
      <charset val="134"/>
    </font>
    <font>
      <b/>
      <sz val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26" fillId="14" borderId="13" applyNumberFormat="0" applyAlignment="0" applyProtection="0">
      <alignment vertical="center"/>
    </xf>
    <xf numFmtId="0" fontId="27" fillId="0" borderId="0"/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0"/>
    <xf numFmtId="0" fontId="30" fillId="0" borderId="15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7" fillId="0" borderId="0"/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9" fillId="0" borderId="0"/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27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49" fontId="8" fillId="2" borderId="1" xfId="27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Sheet1_就业困难人员" xfId="27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常规_Sheet1_精准扶贫" xfId="43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</cellStyles>
  <dxfs count="3">
    <dxf>
      <font>
        <color indexed="16"/>
      </font>
      <fill>
        <patternFill patternType="solid">
          <bgColor indexed="45"/>
        </patternFill>
      </fill>
    </dxf>
    <dxf>
      <font>
        <color indexed="1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view="pageBreakPreview" zoomScaleNormal="100" workbookViewId="0">
      <selection activeCell="G4" sqref="G4:G35"/>
    </sheetView>
  </sheetViews>
  <sheetFormatPr defaultColWidth="6.125" defaultRowHeight="11.25"/>
  <cols>
    <col min="1" max="1" width="3" style="1" customWidth="1"/>
    <col min="2" max="2" width="7.125" style="1" customWidth="1"/>
    <col min="3" max="3" width="7.875" style="1" customWidth="1"/>
    <col min="4" max="4" width="7.25" style="1" customWidth="1"/>
    <col min="5" max="5" width="3.375" style="1" customWidth="1"/>
    <col min="6" max="6" width="17.125" style="1" customWidth="1"/>
    <col min="7" max="7" width="9.25" style="1" customWidth="1"/>
    <col min="8" max="8" width="6.25" style="1" customWidth="1"/>
    <col min="9" max="10" width="6.625" style="1" customWidth="1"/>
    <col min="11" max="11" width="6.75" style="1" customWidth="1"/>
    <col min="12" max="12" width="9.5" style="3" customWidth="1"/>
    <col min="13" max="16310" width="15.375" style="1" customWidth="1"/>
    <col min="16311" max="16311" width="15.375" style="1"/>
    <col min="16312" max="16384" width="6.125" style="1"/>
  </cols>
  <sheetData>
    <row r="1" ht="22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0"/>
    </row>
    <row r="2" s="1" customFormat="1" ht="18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41"/>
    </row>
    <row r="3" s="2" customFormat="1" ht="56.25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42" t="s">
        <v>11</v>
      </c>
      <c r="K3" s="43" t="s">
        <v>12</v>
      </c>
      <c r="L3" s="44" t="s">
        <v>13</v>
      </c>
    </row>
    <row r="4" s="2" customFormat="1" ht="20" customHeight="1" spans="1:12">
      <c r="A4" s="8">
        <v>1</v>
      </c>
      <c r="B4" s="8" t="s">
        <v>14</v>
      </c>
      <c r="C4" s="9" t="s">
        <v>15</v>
      </c>
      <c r="D4" s="10" t="s">
        <v>16</v>
      </c>
      <c r="E4" s="11" t="s">
        <v>17</v>
      </c>
      <c r="F4" s="12" t="s">
        <v>18</v>
      </c>
      <c r="G4" s="13">
        <v>202301</v>
      </c>
      <c r="H4" s="13">
        <v>1810</v>
      </c>
      <c r="I4" s="13">
        <v>0</v>
      </c>
      <c r="J4" s="13">
        <v>1810</v>
      </c>
      <c r="K4" s="45">
        <v>1810</v>
      </c>
      <c r="L4" s="46"/>
    </row>
    <row r="5" s="2" customFormat="1" ht="20" customHeight="1" spans="1:12">
      <c r="A5" s="8">
        <v>2</v>
      </c>
      <c r="B5" s="8" t="s">
        <v>14</v>
      </c>
      <c r="C5" s="14" t="s">
        <v>19</v>
      </c>
      <c r="D5" s="15" t="s">
        <v>20</v>
      </c>
      <c r="E5" s="15" t="s">
        <v>17</v>
      </c>
      <c r="F5" s="16" t="s">
        <v>21</v>
      </c>
      <c r="G5" s="13" t="s">
        <v>22</v>
      </c>
      <c r="H5" s="13">
        <v>5430</v>
      </c>
      <c r="I5" s="13">
        <v>0</v>
      </c>
      <c r="J5" s="13">
        <v>5430</v>
      </c>
      <c r="K5" s="47">
        <v>21720</v>
      </c>
      <c r="L5" s="46"/>
    </row>
    <row r="6" s="2" customFormat="1" ht="20" customHeight="1" spans="1:12">
      <c r="A6" s="8">
        <v>3</v>
      </c>
      <c r="B6" s="8" t="s">
        <v>14</v>
      </c>
      <c r="C6" s="17"/>
      <c r="D6" s="18" t="s">
        <v>23</v>
      </c>
      <c r="E6" s="15" t="s">
        <v>17</v>
      </c>
      <c r="F6" s="19" t="s">
        <v>24</v>
      </c>
      <c r="G6" s="13" t="s">
        <v>22</v>
      </c>
      <c r="H6" s="13">
        <v>5430</v>
      </c>
      <c r="I6" s="13">
        <v>0</v>
      </c>
      <c r="J6" s="13">
        <v>5430</v>
      </c>
      <c r="K6" s="48"/>
      <c r="L6" s="46"/>
    </row>
    <row r="7" s="2" customFormat="1" ht="20" customHeight="1" spans="1:12">
      <c r="A7" s="8">
        <v>4</v>
      </c>
      <c r="B7" s="8" t="s">
        <v>14</v>
      </c>
      <c r="C7" s="17"/>
      <c r="D7" s="18" t="s">
        <v>25</v>
      </c>
      <c r="E7" s="15" t="s">
        <v>26</v>
      </c>
      <c r="F7" s="20" t="s">
        <v>27</v>
      </c>
      <c r="G7" s="13" t="s">
        <v>22</v>
      </c>
      <c r="H7" s="13">
        <v>5430</v>
      </c>
      <c r="I7" s="13">
        <v>0</v>
      </c>
      <c r="J7" s="13">
        <v>5430</v>
      </c>
      <c r="K7" s="48"/>
      <c r="L7" s="46"/>
    </row>
    <row r="8" s="2" customFormat="1" ht="20" customHeight="1" spans="1:12">
      <c r="A8" s="8">
        <v>5</v>
      </c>
      <c r="B8" s="8" t="s">
        <v>14</v>
      </c>
      <c r="C8" s="21"/>
      <c r="D8" s="15" t="s">
        <v>28</v>
      </c>
      <c r="E8" s="15" t="s">
        <v>17</v>
      </c>
      <c r="F8" s="16" t="s">
        <v>29</v>
      </c>
      <c r="G8" s="13" t="s">
        <v>22</v>
      </c>
      <c r="H8" s="13">
        <v>5430</v>
      </c>
      <c r="I8" s="13">
        <v>0</v>
      </c>
      <c r="J8" s="13">
        <v>5430</v>
      </c>
      <c r="K8" s="49"/>
      <c r="L8" s="46"/>
    </row>
    <row r="9" s="2" customFormat="1" ht="20" customHeight="1" spans="1:12">
      <c r="A9" s="8">
        <v>6</v>
      </c>
      <c r="B9" s="8" t="s">
        <v>14</v>
      </c>
      <c r="C9" s="14" t="s">
        <v>30</v>
      </c>
      <c r="D9" s="22" t="s">
        <v>31</v>
      </c>
      <c r="E9" s="15" t="s">
        <v>26</v>
      </c>
      <c r="F9" s="22" t="s">
        <v>32</v>
      </c>
      <c r="G9" s="13" t="s">
        <v>22</v>
      </c>
      <c r="H9" s="13">
        <v>5430</v>
      </c>
      <c r="I9" s="13">
        <v>0</v>
      </c>
      <c r="J9" s="13">
        <v>5430</v>
      </c>
      <c r="K9" s="47">
        <v>21720</v>
      </c>
      <c r="L9" s="46"/>
    </row>
    <row r="10" s="2" customFormat="1" ht="20" customHeight="1" spans="1:12">
      <c r="A10" s="8">
        <v>7</v>
      </c>
      <c r="B10" s="8" t="s">
        <v>14</v>
      </c>
      <c r="C10" s="17"/>
      <c r="D10" s="22" t="s">
        <v>33</v>
      </c>
      <c r="E10" s="15" t="s">
        <v>26</v>
      </c>
      <c r="F10" s="20" t="s">
        <v>34</v>
      </c>
      <c r="G10" s="13" t="s">
        <v>22</v>
      </c>
      <c r="H10" s="13">
        <v>5430</v>
      </c>
      <c r="I10" s="13">
        <v>0</v>
      </c>
      <c r="J10" s="13">
        <v>5430</v>
      </c>
      <c r="K10" s="48"/>
      <c r="L10" s="46"/>
    </row>
    <row r="11" s="2" customFormat="1" ht="20" customHeight="1" spans="1:12">
      <c r="A11" s="8">
        <v>8</v>
      </c>
      <c r="B11" s="8" t="s">
        <v>14</v>
      </c>
      <c r="C11" s="17"/>
      <c r="D11" s="20" t="s">
        <v>35</v>
      </c>
      <c r="E11" s="15" t="s">
        <v>17</v>
      </c>
      <c r="F11" s="20" t="s">
        <v>36</v>
      </c>
      <c r="G11" s="13" t="s">
        <v>22</v>
      </c>
      <c r="H11" s="13">
        <v>5430</v>
      </c>
      <c r="I11" s="13">
        <v>0</v>
      </c>
      <c r="J11" s="13">
        <v>5430</v>
      </c>
      <c r="K11" s="48"/>
      <c r="L11" s="46"/>
    </row>
    <row r="12" s="2" customFormat="1" ht="20" customHeight="1" spans="1:12">
      <c r="A12" s="8">
        <v>9</v>
      </c>
      <c r="B12" s="8" t="s">
        <v>14</v>
      </c>
      <c r="C12" s="17"/>
      <c r="D12" s="20" t="s">
        <v>37</v>
      </c>
      <c r="E12" s="20" t="s">
        <v>17</v>
      </c>
      <c r="F12" s="20" t="s">
        <v>38</v>
      </c>
      <c r="G12" s="13" t="s">
        <v>22</v>
      </c>
      <c r="H12" s="13">
        <v>5430</v>
      </c>
      <c r="I12" s="13">
        <v>0</v>
      </c>
      <c r="J12" s="13">
        <v>5430</v>
      </c>
      <c r="K12" s="49"/>
      <c r="L12" s="46"/>
    </row>
    <row r="13" s="2" customFormat="1" ht="20" customHeight="1" spans="1:12">
      <c r="A13" s="8">
        <v>10</v>
      </c>
      <c r="B13" s="8" t="s">
        <v>14</v>
      </c>
      <c r="C13" s="14" t="s">
        <v>39</v>
      </c>
      <c r="D13" s="20" t="s">
        <v>40</v>
      </c>
      <c r="E13" s="20" t="s">
        <v>26</v>
      </c>
      <c r="F13" s="20" t="s">
        <v>41</v>
      </c>
      <c r="G13" s="13" t="s">
        <v>22</v>
      </c>
      <c r="H13" s="13">
        <v>5430</v>
      </c>
      <c r="I13" s="13">
        <v>0</v>
      </c>
      <c r="J13" s="13">
        <v>5430</v>
      </c>
      <c r="K13" s="47">
        <v>10860</v>
      </c>
      <c r="L13" s="46"/>
    </row>
    <row r="14" s="2" customFormat="1" ht="20" customHeight="1" spans="1:12">
      <c r="A14" s="8">
        <v>11</v>
      </c>
      <c r="B14" s="8" t="s">
        <v>14</v>
      </c>
      <c r="C14" s="21"/>
      <c r="D14" s="23" t="s">
        <v>42</v>
      </c>
      <c r="E14" s="23" t="s">
        <v>26</v>
      </c>
      <c r="F14" s="23" t="s">
        <v>43</v>
      </c>
      <c r="G14" s="13" t="s">
        <v>22</v>
      </c>
      <c r="H14" s="13">
        <v>5430</v>
      </c>
      <c r="I14" s="13">
        <v>0</v>
      </c>
      <c r="J14" s="13">
        <v>5430</v>
      </c>
      <c r="K14" s="49"/>
      <c r="L14" s="46"/>
    </row>
    <row r="15" s="2" customFormat="1" ht="20" customHeight="1" spans="1:12">
      <c r="A15" s="8">
        <v>12</v>
      </c>
      <c r="B15" s="8" t="s">
        <v>14</v>
      </c>
      <c r="C15" s="9" t="s">
        <v>44</v>
      </c>
      <c r="D15" s="24" t="s">
        <v>45</v>
      </c>
      <c r="E15" s="9" t="s">
        <v>17</v>
      </c>
      <c r="F15" s="25" t="s">
        <v>46</v>
      </c>
      <c r="G15" s="13" t="s">
        <v>22</v>
      </c>
      <c r="H15" s="13">
        <v>5430</v>
      </c>
      <c r="I15" s="13">
        <v>0</v>
      </c>
      <c r="J15" s="13">
        <v>5430</v>
      </c>
      <c r="K15" s="45">
        <v>5430</v>
      </c>
      <c r="L15" s="46"/>
    </row>
    <row r="16" s="2" customFormat="1" ht="20" customHeight="1" spans="1:12">
      <c r="A16" s="8">
        <v>13</v>
      </c>
      <c r="B16" s="8" t="s">
        <v>14</v>
      </c>
      <c r="C16" s="26" t="s">
        <v>47</v>
      </c>
      <c r="D16" s="20" t="s">
        <v>48</v>
      </c>
      <c r="E16" s="20" t="s">
        <v>17</v>
      </c>
      <c r="F16" s="20" t="s">
        <v>49</v>
      </c>
      <c r="G16" s="13" t="s">
        <v>22</v>
      </c>
      <c r="H16" s="13">
        <v>5430</v>
      </c>
      <c r="I16" s="13">
        <v>0</v>
      </c>
      <c r="J16" s="13">
        <v>5430</v>
      </c>
      <c r="K16" s="47">
        <v>16290</v>
      </c>
      <c r="L16" s="46"/>
    </row>
    <row r="17" s="2" customFormat="1" ht="20" customHeight="1" spans="1:12">
      <c r="A17" s="8">
        <v>14</v>
      </c>
      <c r="B17" s="8" t="s">
        <v>14</v>
      </c>
      <c r="C17" s="27"/>
      <c r="D17" s="20" t="s">
        <v>50</v>
      </c>
      <c r="E17" s="20" t="s">
        <v>26</v>
      </c>
      <c r="F17" s="20" t="s">
        <v>51</v>
      </c>
      <c r="G17" s="13" t="s">
        <v>22</v>
      </c>
      <c r="H17" s="13">
        <v>5430</v>
      </c>
      <c r="I17" s="13">
        <v>0</v>
      </c>
      <c r="J17" s="13">
        <v>5430</v>
      </c>
      <c r="K17" s="48"/>
      <c r="L17" s="46"/>
    </row>
    <row r="18" s="2" customFormat="1" ht="20" customHeight="1" spans="1:12">
      <c r="A18" s="8">
        <v>15</v>
      </c>
      <c r="B18" s="8" t="s">
        <v>14</v>
      </c>
      <c r="C18" s="28"/>
      <c r="D18" s="23" t="s">
        <v>52</v>
      </c>
      <c r="E18" s="23" t="s">
        <v>17</v>
      </c>
      <c r="F18" s="23" t="s">
        <v>53</v>
      </c>
      <c r="G18" s="13" t="s">
        <v>22</v>
      </c>
      <c r="H18" s="13">
        <v>5430</v>
      </c>
      <c r="I18" s="13">
        <v>0</v>
      </c>
      <c r="J18" s="13">
        <v>5430</v>
      </c>
      <c r="K18" s="49"/>
      <c r="L18" s="46"/>
    </row>
    <row r="19" s="2" customFormat="1" ht="20" customHeight="1" spans="1:12">
      <c r="A19" s="8">
        <v>16</v>
      </c>
      <c r="B19" s="8" t="s">
        <v>14</v>
      </c>
      <c r="C19" s="9" t="s">
        <v>54</v>
      </c>
      <c r="D19" s="22" t="s">
        <v>55</v>
      </c>
      <c r="E19" s="15" t="s">
        <v>26</v>
      </c>
      <c r="F19" s="22" t="s">
        <v>56</v>
      </c>
      <c r="G19" s="13" t="s">
        <v>22</v>
      </c>
      <c r="H19" s="13">
        <v>5430</v>
      </c>
      <c r="I19" s="13">
        <v>0</v>
      </c>
      <c r="J19" s="13">
        <v>5430</v>
      </c>
      <c r="K19" s="49">
        <v>5430</v>
      </c>
      <c r="L19" s="46"/>
    </row>
    <row r="20" s="2" customFormat="1" ht="20" customHeight="1" spans="1:12">
      <c r="A20" s="8">
        <v>17</v>
      </c>
      <c r="B20" s="8" t="s">
        <v>14</v>
      </c>
      <c r="C20" s="9" t="s">
        <v>57</v>
      </c>
      <c r="D20" s="20" t="s">
        <v>58</v>
      </c>
      <c r="E20" s="15" t="s">
        <v>26</v>
      </c>
      <c r="F20" s="20" t="s">
        <v>59</v>
      </c>
      <c r="G20" s="13" t="s">
        <v>22</v>
      </c>
      <c r="H20" s="13">
        <v>5430</v>
      </c>
      <c r="I20" s="13">
        <v>0</v>
      </c>
      <c r="J20" s="13">
        <v>5430</v>
      </c>
      <c r="K20" s="45">
        <v>10860</v>
      </c>
      <c r="L20" s="46"/>
    </row>
    <row r="21" s="2" customFormat="1" ht="20" customHeight="1" spans="1:12">
      <c r="A21" s="8">
        <v>18</v>
      </c>
      <c r="B21" s="8" t="s">
        <v>14</v>
      </c>
      <c r="C21" s="9"/>
      <c r="D21" s="20" t="s">
        <v>60</v>
      </c>
      <c r="E21" s="15" t="s">
        <v>26</v>
      </c>
      <c r="F21" s="20" t="s">
        <v>61</v>
      </c>
      <c r="G21" s="13" t="s">
        <v>22</v>
      </c>
      <c r="H21" s="13">
        <v>5430</v>
      </c>
      <c r="I21" s="13">
        <v>0</v>
      </c>
      <c r="J21" s="13">
        <v>5430</v>
      </c>
      <c r="K21" s="45"/>
      <c r="L21" s="46"/>
    </row>
    <row r="22" s="2" customFormat="1" ht="20" customHeight="1" spans="1:12">
      <c r="A22" s="8">
        <v>19</v>
      </c>
      <c r="B22" s="8" t="s">
        <v>14</v>
      </c>
      <c r="C22" s="9" t="s">
        <v>62</v>
      </c>
      <c r="D22" s="20" t="s">
        <v>63</v>
      </c>
      <c r="E22" s="20" t="s">
        <v>26</v>
      </c>
      <c r="F22" s="20" t="s">
        <v>64</v>
      </c>
      <c r="G22" s="13" t="s">
        <v>22</v>
      </c>
      <c r="H22" s="13">
        <v>5430</v>
      </c>
      <c r="I22" s="13">
        <v>0</v>
      </c>
      <c r="J22" s="13">
        <v>5430</v>
      </c>
      <c r="K22" s="45">
        <v>5430</v>
      </c>
      <c r="L22" s="46"/>
    </row>
    <row r="23" s="2" customFormat="1" ht="20" customHeight="1" spans="1:12">
      <c r="A23" s="8">
        <v>20</v>
      </c>
      <c r="B23" s="8" t="s">
        <v>14</v>
      </c>
      <c r="C23" s="29" t="s">
        <v>65</v>
      </c>
      <c r="D23" s="20" t="s">
        <v>66</v>
      </c>
      <c r="E23" s="20" t="s">
        <v>26</v>
      </c>
      <c r="F23" s="20" t="s">
        <v>67</v>
      </c>
      <c r="G23" s="13">
        <v>202301</v>
      </c>
      <c r="H23" s="13">
        <v>1810</v>
      </c>
      <c r="I23" s="13">
        <v>0</v>
      </c>
      <c r="J23" s="13">
        <v>1810</v>
      </c>
      <c r="K23" s="50">
        <v>23530</v>
      </c>
      <c r="L23" s="46"/>
    </row>
    <row r="24" s="2" customFormat="1" ht="20" customHeight="1" spans="1:12">
      <c r="A24" s="8">
        <v>21</v>
      </c>
      <c r="B24" s="8" t="s">
        <v>14</v>
      </c>
      <c r="C24" s="29"/>
      <c r="D24" s="20" t="s">
        <v>68</v>
      </c>
      <c r="E24" s="20" t="s">
        <v>26</v>
      </c>
      <c r="F24" s="20" t="s">
        <v>69</v>
      </c>
      <c r="G24" s="13" t="s">
        <v>22</v>
      </c>
      <c r="H24" s="13">
        <v>5430</v>
      </c>
      <c r="I24" s="13">
        <v>0</v>
      </c>
      <c r="J24" s="13">
        <v>5430</v>
      </c>
      <c r="K24" s="50"/>
      <c r="L24" s="46"/>
    </row>
    <row r="25" s="2" customFormat="1" ht="20" customHeight="1" spans="1:12">
      <c r="A25" s="8">
        <v>22</v>
      </c>
      <c r="B25" s="8" t="s">
        <v>14</v>
      </c>
      <c r="C25" s="29"/>
      <c r="D25" s="20" t="s">
        <v>70</v>
      </c>
      <c r="E25" s="20" t="s">
        <v>26</v>
      </c>
      <c r="F25" s="20" t="s">
        <v>71</v>
      </c>
      <c r="G25" s="13" t="s">
        <v>22</v>
      </c>
      <c r="H25" s="13">
        <v>5430</v>
      </c>
      <c r="I25" s="13">
        <v>0</v>
      </c>
      <c r="J25" s="13">
        <v>5430</v>
      </c>
      <c r="K25" s="50"/>
      <c r="L25" s="46"/>
    </row>
    <row r="26" s="2" customFormat="1" ht="20" customHeight="1" spans="1:12">
      <c r="A26" s="8">
        <v>23</v>
      </c>
      <c r="B26" s="8" t="s">
        <v>14</v>
      </c>
      <c r="C26" s="29"/>
      <c r="D26" s="20" t="s">
        <v>72</v>
      </c>
      <c r="E26" s="20" t="s">
        <v>26</v>
      </c>
      <c r="F26" s="20" t="s">
        <v>73</v>
      </c>
      <c r="G26" s="13" t="s">
        <v>22</v>
      </c>
      <c r="H26" s="13">
        <v>5430</v>
      </c>
      <c r="I26" s="13">
        <v>0</v>
      </c>
      <c r="J26" s="13">
        <v>5430</v>
      </c>
      <c r="K26" s="50"/>
      <c r="L26" s="46"/>
    </row>
    <row r="27" s="2" customFormat="1" ht="20" customHeight="1" spans="1:12">
      <c r="A27" s="8">
        <v>24</v>
      </c>
      <c r="B27" s="8" t="s">
        <v>14</v>
      </c>
      <c r="C27" s="29"/>
      <c r="D27" s="20" t="s">
        <v>74</v>
      </c>
      <c r="E27" s="20" t="s">
        <v>26</v>
      </c>
      <c r="F27" s="20" t="s">
        <v>75</v>
      </c>
      <c r="G27" s="13" t="s">
        <v>22</v>
      </c>
      <c r="H27" s="13">
        <v>5430</v>
      </c>
      <c r="I27" s="13">
        <v>0</v>
      </c>
      <c r="J27" s="13">
        <v>5430</v>
      </c>
      <c r="K27" s="50"/>
      <c r="L27" s="46"/>
    </row>
    <row r="28" s="2" customFormat="1" ht="20" customHeight="1" spans="1:12">
      <c r="A28" s="8">
        <v>25</v>
      </c>
      <c r="B28" s="8" t="s">
        <v>14</v>
      </c>
      <c r="C28" s="20" t="s">
        <v>76</v>
      </c>
      <c r="D28" s="20" t="s">
        <v>77</v>
      </c>
      <c r="E28" s="20" t="s">
        <v>26</v>
      </c>
      <c r="F28" s="20" t="s">
        <v>78</v>
      </c>
      <c r="G28" s="13" t="s">
        <v>22</v>
      </c>
      <c r="H28" s="13">
        <v>5430</v>
      </c>
      <c r="I28" s="13">
        <v>0</v>
      </c>
      <c r="J28" s="13">
        <v>5430</v>
      </c>
      <c r="K28" s="45">
        <v>21720</v>
      </c>
      <c r="L28" s="46"/>
    </row>
    <row r="29" s="2" customFormat="1" ht="20" customHeight="1" spans="1:12">
      <c r="A29" s="8">
        <v>26</v>
      </c>
      <c r="B29" s="8" t="s">
        <v>14</v>
      </c>
      <c r="C29" s="20"/>
      <c r="D29" s="20" t="s">
        <v>79</v>
      </c>
      <c r="E29" s="20" t="s">
        <v>17</v>
      </c>
      <c r="F29" s="20" t="s">
        <v>80</v>
      </c>
      <c r="G29" s="13" t="s">
        <v>22</v>
      </c>
      <c r="H29" s="13">
        <v>5430</v>
      </c>
      <c r="I29" s="13">
        <v>0</v>
      </c>
      <c r="J29" s="13">
        <v>5430</v>
      </c>
      <c r="K29" s="45"/>
      <c r="L29" s="46"/>
    </row>
    <row r="30" s="2" customFormat="1" ht="20" customHeight="1" spans="1:12">
      <c r="A30" s="8">
        <v>27</v>
      </c>
      <c r="B30" s="8" t="s">
        <v>14</v>
      </c>
      <c r="C30" s="20"/>
      <c r="D30" s="20" t="s">
        <v>81</v>
      </c>
      <c r="E30" s="20" t="s">
        <v>26</v>
      </c>
      <c r="F30" s="20" t="s">
        <v>82</v>
      </c>
      <c r="G30" s="13" t="s">
        <v>22</v>
      </c>
      <c r="H30" s="13">
        <v>5430</v>
      </c>
      <c r="I30" s="13">
        <v>0</v>
      </c>
      <c r="J30" s="13">
        <v>5430</v>
      </c>
      <c r="K30" s="45"/>
      <c r="L30" s="46"/>
    </row>
    <row r="31" s="2" customFormat="1" ht="20" customHeight="1" spans="1:12">
      <c r="A31" s="8">
        <v>28</v>
      </c>
      <c r="B31" s="8" t="s">
        <v>14</v>
      </c>
      <c r="C31" s="20"/>
      <c r="D31" s="20" t="s">
        <v>83</v>
      </c>
      <c r="E31" s="20" t="s">
        <v>26</v>
      </c>
      <c r="F31" s="20" t="s">
        <v>84</v>
      </c>
      <c r="G31" s="13" t="s">
        <v>22</v>
      </c>
      <c r="H31" s="13">
        <v>5430</v>
      </c>
      <c r="I31" s="13">
        <v>0</v>
      </c>
      <c r="J31" s="13">
        <v>5430</v>
      </c>
      <c r="K31" s="45"/>
      <c r="L31" s="46"/>
    </row>
    <row r="32" s="2" customFormat="1" ht="20" customHeight="1" spans="1:12">
      <c r="A32" s="8">
        <v>29</v>
      </c>
      <c r="B32" s="8" t="s">
        <v>14</v>
      </c>
      <c r="C32" s="9" t="s">
        <v>85</v>
      </c>
      <c r="D32" s="20" t="s">
        <v>86</v>
      </c>
      <c r="E32" s="11" t="s">
        <v>17</v>
      </c>
      <c r="F32" s="20" t="s">
        <v>18</v>
      </c>
      <c r="G32" s="13" t="s">
        <v>22</v>
      </c>
      <c r="H32" s="13">
        <v>5430</v>
      </c>
      <c r="I32" s="13">
        <v>0</v>
      </c>
      <c r="J32" s="13">
        <v>5430</v>
      </c>
      <c r="K32" s="45">
        <v>10860</v>
      </c>
      <c r="L32" s="46"/>
    </row>
    <row r="33" s="2" customFormat="1" ht="20" customHeight="1" spans="1:12">
      <c r="A33" s="8">
        <v>30</v>
      </c>
      <c r="B33" s="8" t="s">
        <v>14</v>
      </c>
      <c r="C33" s="9"/>
      <c r="D33" s="30" t="s">
        <v>87</v>
      </c>
      <c r="E33" s="11" t="s">
        <v>26</v>
      </c>
      <c r="F33" s="23" t="s">
        <v>88</v>
      </c>
      <c r="G33" s="31" t="s">
        <v>22</v>
      </c>
      <c r="H33" s="32">
        <v>5430</v>
      </c>
      <c r="I33" s="32">
        <v>0</v>
      </c>
      <c r="J33" s="32">
        <v>5430</v>
      </c>
      <c r="K33" s="45"/>
      <c r="L33" s="46"/>
    </row>
    <row r="34" s="2" customFormat="1" ht="20" customHeight="1" spans="1:12">
      <c r="A34" s="8">
        <v>31</v>
      </c>
      <c r="B34" s="8" t="s">
        <v>14</v>
      </c>
      <c r="C34" s="20" t="s">
        <v>89</v>
      </c>
      <c r="D34" s="20" t="s">
        <v>90</v>
      </c>
      <c r="E34" s="11" t="s">
        <v>26</v>
      </c>
      <c r="F34" s="20" t="s">
        <v>91</v>
      </c>
      <c r="G34" s="31" t="s">
        <v>22</v>
      </c>
      <c r="H34" s="32">
        <v>5430</v>
      </c>
      <c r="I34" s="32">
        <v>0</v>
      </c>
      <c r="J34" s="32">
        <v>5430</v>
      </c>
      <c r="K34" s="45">
        <v>10860</v>
      </c>
      <c r="L34" s="46"/>
    </row>
    <row r="35" s="2" customFormat="1" ht="20" customHeight="1" spans="1:12">
      <c r="A35" s="8">
        <v>32</v>
      </c>
      <c r="B35" s="8" t="s">
        <v>14</v>
      </c>
      <c r="C35" s="20"/>
      <c r="D35" s="20" t="s">
        <v>92</v>
      </c>
      <c r="E35" s="11" t="s">
        <v>26</v>
      </c>
      <c r="F35" s="20" t="s">
        <v>91</v>
      </c>
      <c r="G35" s="31" t="s">
        <v>22</v>
      </c>
      <c r="H35" s="32">
        <v>5430</v>
      </c>
      <c r="I35" s="32">
        <v>0</v>
      </c>
      <c r="J35" s="32">
        <v>5430</v>
      </c>
      <c r="K35" s="45"/>
      <c r="L35" s="46"/>
    </row>
    <row r="36" s="2" customFormat="1" ht="18" customHeight="1" spans="1:12">
      <c r="A36" s="8">
        <v>33</v>
      </c>
      <c r="B36" s="8" t="s">
        <v>14</v>
      </c>
      <c r="C36" s="20" t="s">
        <v>93</v>
      </c>
      <c r="D36" s="20" t="s">
        <v>94</v>
      </c>
      <c r="E36" s="11" t="s">
        <v>17</v>
      </c>
      <c r="F36" s="20" t="s">
        <v>46</v>
      </c>
      <c r="G36" s="31" t="s">
        <v>22</v>
      </c>
      <c r="H36" s="32">
        <v>5430</v>
      </c>
      <c r="I36" s="32">
        <v>0</v>
      </c>
      <c r="J36" s="32">
        <v>5430</v>
      </c>
      <c r="K36" s="45">
        <v>16290</v>
      </c>
      <c r="L36" s="46"/>
    </row>
    <row r="37" s="2" customFormat="1" ht="18" customHeight="1" spans="1:12">
      <c r="A37" s="8">
        <v>34</v>
      </c>
      <c r="B37" s="8" t="s">
        <v>14</v>
      </c>
      <c r="C37" s="20"/>
      <c r="D37" s="20" t="s">
        <v>95</v>
      </c>
      <c r="E37" s="11" t="s">
        <v>26</v>
      </c>
      <c r="F37" s="20" t="s">
        <v>96</v>
      </c>
      <c r="G37" s="31" t="s">
        <v>22</v>
      </c>
      <c r="H37" s="32">
        <v>5430</v>
      </c>
      <c r="I37" s="32">
        <v>0</v>
      </c>
      <c r="J37" s="32">
        <v>5430</v>
      </c>
      <c r="K37" s="45"/>
      <c r="L37" s="46"/>
    </row>
    <row r="38" s="2" customFormat="1" ht="18" customHeight="1" spans="1:12">
      <c r="A38" s="8">
        <v>35</v>
      </c>
      <c r="B38" s="8" t="s">
        <v>14</v>
      </c>
      <c r="C38" s="20"/>
      <c r="D38" s="20" t="s">
        <v>97</v>
      </c>
      <c r="E38" s="11" t="s">
        <v>26</v>
      </c>
      <c r="F38" s="20" t="s">
        <v>27</v>
      </c>
      <c r="G38" s="31" t="s">
        <v>22</v>
      </c>
      <c r="H38" s="32">
        <v>5430</v>
      </c>
      <c r="I38" s="32">
        <v>0</v>
      </c>
      <c r="J38" s="32">
        <v>5430</v>
      </c>
      <c r="K38" s="45"/>
      <c r="L38" s="46"/>
    </row>
    <row r="39" s="2" customFormat="1" ht="18" customHeight="1" spans="1:12">
      <c r="A39" s="8">
        <v>36</v>
      </c>
      <c r="B39" s="8" t="s">
        <v>14</v>
      </c>
      <c r="C39" s="9" t="s">
        <v>98</v>
      </c>
      <c r="D39" s="33" t="s">
        <v>99</v>
      </c>
      <c r="E39" s="34" t="s">
        <v>26</v>
      </c>
      <c r="F39" s="35" t="s">
        <v>100</v>
      </c>
      <c r="G39" s="31" t="s">
        <v>22</v>
      </c>
      <c r="H39" s="32">
        <v>5430</v>
      </c>
      <c r="I39" s="32">
        <v>0</v>
      </c>
      <c r="J39" s="32">
        <v>5430</v>
      </c>
      <c r="K39" s="45">
        <v>10860</v>
      </c>
      <c r="L39" s="46"/>
    </row>
    <row r="40" s="2" customFormat="1" ht="18" customHeight="1" spans="1:12">
      <c r="A40" s="8">
        <v>37</v>
      </c>
      <c r="B40" s="8" t="s">
        <v>14</v>
      </c>
      <c r="C40" s="9"/>
      <c r="D40" s="23" t="s">
        <v>101</v>
      </c>
      <c r="E40" s="23" t="s">
        <v>26</v>
      </c>
      <c r="F40" s="23" t="s">
        <v>96</v>
      </c>
      <c r="G40" s="31" t="s">
        <v>22</v>
      </c>
      <c r="H40" s="32">
        <v>5430</v>
      </c>
      <c r="I40" s="32">
        <v>0</v>
      </c>
      <c r="J40" s="32">
        <v>5430</v>
      </c>
      <c r="K40" s="45"/>
      <c r="L40" s="46"/>
    </row>
    <row r="41" s="2" customFormat="1" ht="18" customHeight="1" spans="1:12">
      <c r="A41" s="8">
        <v>38</v>
      </c>
      <c r="B41" s="8" t="s">
        <v>14</v>
      </c>
      <c r="C41" s="9" t="s">
        <v>102</v>
      </c>
      <c r="D41" s="23" t="s">
        <v>103</v>
      </c>
      <c r="E41" s="23" t="s">
        <v>17</v>
      </c>
      <c r="F41" s="20" t="s">
        <v>104</v>
      </c>
      <c r="G41" s="31" t="s">
        <v>22</v>
      </c>
      <c r="H41" s="32">
        <v>5430</v>
      </c>
      <c r="I41" s="32">
        <v>0</v>
      </c>
      <c r="J41" s="32">
        <v>5430</v>
      </c>
      <c r="K41" s="45">
        <v>5430</v>
      </c>
      <c r="L41" s="46"/>
    </row>
    <row r="42" s="2" customFormat="1" ht="18" customHeight="1" spans="1:12">
      <c r="A42" s="8">
        <v>39</v>
      </c>
      <c r="B42" s="8" t="s">
        <v>14</v>
      </c>
      <c r="C42" s="9" t="s">
        <v>105</v>
      </c>
      <c r="D42" s="33" t="s">
        <v>106</v>
      </c>
      <c r="E42" s="34" t="s">
        <v>26</v>
      </c>
      <c r="F42" s="20" t="s">
        <v>107</v>
      </c>
      <c r="G42" s="31" t="s">
        <v>22</v>
      </c>
      <c r="H42" s="32">
        <v>5430</v>
      </c>
      <c r="I42" s="32">
        <v>0</v>
      </c>
      <c r="J42" s="32">
        <v>5430</v>
      </c>
      <c r="K42" s="45">
        <v>5430</v>
      </c>
      <c r="L42" s="46"/>
    </row>
    <row r="43" s="2" customFormat="1" ht="18" customHeight="1" spans="1:12">
      <c r="A43" s="8">
        <v>40</v>
      </c>
      <c r="B43" s="8" t="s">
        <v>14</v>
      </c>
      <c r="C43" s="20" t="s">
        <v>108</v>
      </c>
      <c r="D43" s="20" t="s">
        <v>109</v>
      </c>
      <c r="E43" s="20" t="s">
        <v>17</v>
      </c>
      <c r="F43" s="20" t="s">
        <v>110</v>
      </c>
      <c r="G43" s="31" t="s">
        <v>22</v>
      </c>
      <c r="H43" s="32">
        <v>5430</v>
      </c>
      <c r="I43" s="32">
        <v>0</v>
      </c>
      <c r="J43" s="32">
        <v>5430</v>
      </c>
      <c r="K43" s="45">
        <v>5430</v>
      </c>
      <c r="L43" s="46"/>
    </row>
    <row r="44" s="1" customFormat="1" ht="24" customHeight="1" spans="1:12">
      <c r="A44" s="36" t="s">
        <v>111</v>
      </c>
      <c r="B44" s="37"/>
      <c r="C44" s="37"/>
      <c r="D44" s="37"/>
      <c r="E44" s="37"/>
      <c r="F44" s="37"/>
      <c r="G44" s="38"/>
      <c r="H44" s="39">
        <f>SUM(H4:H43)</f>
        <v>209960</v>
      </c>
      <c r="I44" s="39">
        <f>SUM(I4:I43)</f>
        <v>0</v>
      </c>
      <c r="J44" s="39">
        <f>SUM(J4:J43)</f>
        <v>209960</v>
      </c>
      <c r="K44" s="39">
        <f>SUM(K4:K43)</f>
        <v>209960</v>
      </c>
      <c r="L44" s="51"/>
    </row>
  </sheetData>
  <mergeCells count="25">
    <mergeCell ref="A1:L1"/>
    <mergeCell ref="A2:L2"/>
    <mergeCell ref="A44:G44"/>
    <mergeCell ref="C5:C8"/>
    <mergeCell ref="C9:C12"/>
    <mergeCell ref="C13:C14"/>
    <mergeCell ref="C16:C18"/>
    <mergeCell ref="C20:C21"/>
    <mergeCell ref="C23:C27"/>
    <mergeCell ref="C28:C31"/>
    <mergeCell ref="C32:C33"/>
    <mergeCell ref="C34:C35"/>
    <mergeCell ref="C36:C38"/>
    <mergeCell ref="C39:C40"/>
    <mergeCell ref="K5:K8"/>
    <mergeCell ref="K9:K12"/>
    <mergeCell ref="K13:K14"/>
    <mergeCell ref="K16:K18"/>
    <mergeCell ref="K20:K21"/>
    <mergeCell ref="K23:K27"/>
    <mergeCell ref="K28:K31"/>
    <mergeCell ref="K32:K33"/>
    <mergeCell ref="K34:K35"/>
    <mergeCell ref="K36:K38"/>
    <mergeCell ref="K39:K40"/>
  </mergeCells>
  <conditionalFormatting sqref="D4">
    <cfRule type="duplicateValues" dxfId="0" priority="10" stopIfTrue="1"/>
    <cfRule type="duplicateValues" dxfId="1" priority="9" stopIfTrue="1"/>
  </conditionalFormatting>
  <conditionalFormatting sqref="D22">
    <cfRule type="duplicateValues" dxfId="0" priority="7" stopIfTrue="1"/>
    <cfRule type="duplicateValues" dxfId="0" priority="6" stopIfTrue="1"/>
    <cfRule type="duplicateValues" dxfId="0" priority="5" stopIfTrue="1"/>
  </conditionalFormatting>
  <conditionalFormatting sqref="F22">
    <cfRule type="duplicateValues" dxfId="1" priority="8" stopIfTrue="1"/>
  </conditionalFormatting>
  <conditionalFormatting sqref="D13:D14">
    <cfRule type="duplicateValues" dxfId="0" priority="14" stopIfTrue="1"/>
    <cfRule type="duplicateValues" dxfId="1" priority="13" stopIfTrue="1"/>
  </conditionalFormatting>
  <conditionalFormatting sqref="D16:D18">
    <cfRule type="expression" dxfId="0" priority="12" stopIfTrue="1">
      <formula>AND(COUNTIF($C$18:$C$18,D16)+COUNTIF(#REF!,D16)&gt;1,NOT(ISBLANK(D16)))</formula>
    </cfRule>
    <cfRule type="expression" dxfId="1" priority="11" stopIfTrue="1">
      <formula>AND(COUNTIF($C$18:$C$18,D16)+COUNTIF(#REF!,D16)&gt;1,NOT(ISBLANK(D16)))</formula>
    </cfRule>
  </conditionalFormatting>
  <conditionalFormatting sqref="D32:D38">
    <cfRule type="duplicateValues" dxfId="0" priority="4" stopIfTrue="1"/>
    <cfRule type="duplicateValues" dxfId="1" priority="3" stopIfTrue="1"/>
  </conditionalFormatting>
  <conditionalFormatting sqref="I39:I43">
    <cfRule type="timePeriod" dxfId="2" priority="23" timePeriod="lastMonth">
      <formula>AND(MONTH(I39)=MONTH(EDATE(TODAY(),0-1)),YEAR(I39)=YEAR(EDATE(TODAY(),0-1)))</formula>
    </cfRule>
    <cfRule type="timePeriod" dxfId="2" priority="22" timePeriod="lastMonth">
      <formula>AND(MONTH(I39)=MONTH(EDATE(TODAY(),0-1)),YEAR(I39)=YEAR(EDATE(TODAY(),0-1)))</formula>
    </cfRule>
  </conditionalFormatting>
  <conditionalFormatting sqref="K4:K5 K9 K13 K15:K16 K20 K22 K28 K32 K34 K36 K39 K41:K43">
    <cfRule type="expression" dxfId="0" priority="2" stopIfTrue="1">
      <formula>AND(MONTH(K4)=MONTH(EDATE(TODAY(),0-1)),YEAR(K4)=YEAR(EDATE(TODAY(),0-1)))</formula>
    </cfRule>
  </conditionalFormatting>
  <conditionalFormatting sqref="G6:H32">
    <cfRule type="expression" dxfId="0" priority="17" stopIfTrue="1">
      <formula>AND(MONTH(G6)=MONTH(EDATE(TODAY(),0-1)),YEAR(G6)=YEAR(EDATE(TODAY(),0-1)))</formula>
    </cfRule>
    <cfRule type="expression" dxfId="0" priority="16" stopIfTrue="1">
      <formula>AND(MONTH(G6)=MONTH(EDATE(TODAY(),0-1)),YEAR(G6)=YEAR(EDATE(TODAY(),0-1)))</formula>
    </cfRule>
    <cfRule type="expression" dxfId="0" priority="15" stopIfTrue="1">
      <formula>AND(MONTH(G6)=MONTH(EDATE(TODAY(),0-1)),YEAR(G6)=YEAR(EDATE(TODAY(),0-1)))</formula>
    </cfRule>
  </conditionalFormatting>
  <conditionalFormatting sqref="I33:J35 G36:J38 G35:H35">
    <cfRule type="expression" dxfId="0" priority="21" stopIfTrue="1">
      <formula>AND(MONTH(G33)=MONTH(EDATE(TODAY(),0-1)),YEAR(G33)=YEAR(EDATE(TODAY(),0-1)))</formula>
    </cfRule>
    <cfRule type="expression" dxfId="0" priority="20" stopIfTrue="1">
      <formula>AND(MONTH(G33)=MONTH(EDATE(TODAY(),0-1)),YEAR(G33)=YEAR(EDATE(TODAY(),0-1)))</formula>
    </cfRule>
  </conditionalFormatting>
  <conditionalFormatting sqref="G33:H34">
    <cfRule type="expression" dxfId="0" priority="19" stopIfTrue="1">
      <formula>AND(MONTH(G33)=MONTH(EDATE(TODAY(),0-1)),YEAR(G33)=YEAR(EDATE(TODAY(),0-1)))</formula>
    </cfRule>
    <cfRule type="expression" dxfId="0" priority="18" stopIfTrue="1">
      <formula>AND(MONTH(G33)=MONTH(EDATE(TODAY(),0-1)),YEAR(G33)=YEAR(EDATE(TODAY(),0-1)))</formula>
    </cfRule>
  </conditionalFormatting>
  <conditionalFormatting sqref="G39:H43">
    <cfRule type="timePeriod" dxfId="2" priority="25" timePeriod="lastMonth">
      <formula>AND(MONTH(G39)=MONTH(EDATE(TODAY(),0-1)),YEAR(G39)=YEAR(EDATE(TODAY(),0-1)))</formula>
    </cfRule>
    <cfRule type="timePeriod" dxfId="2" priority="24" timePeriod="lastMonth">
      <formula>AND(MONTH(G39)=MONTH(EDATE(TODAY(),0-1)),YEAR(G39)=YEAR(EDATE(TODAY(),0-1)))</formula>
    </cfRule>
  </conditionalFormatting>
  <pageMargins left="0.275" right="0.236111111111111" top="0.786805555555556" bottom="0.786805555555556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又见好运</cp:lastModifiedBy>
  <dcterms:created xsi:type="dcterms:W3CDTF">2021-01-23T08:42:00Z</dcterms:created>
  <dcterms:modified xsi:type="dcterms:W3CDTF">2023-03-23T01:39:10Z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E98C3732AE2044A99035E101C850A176</vt:lpwstr>
  </property>
  <property fmtid="{D5CDD505-2E9C-101B-9397-08002B2CF9AE}" pid="4" name="commondata">
    <vt:lpwstr>eyJoZGlkIjoiNDAxODUxNDE1Njg0MmJiZmFjNjFjZjMyNDVkOTc3ZWUifQ==</vt:lpwstr>
  </property>
</Properties>
</file>