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Sheet1!$A$65:$M$65</definedName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<sst xmlns="http://schemas.openxmlformats.org/spreadsheetml/2006/main" count="293" uniqueCount="178">
  <si>
    <t>预拨2022年7-12月脱贫人员续聘公益性岗位补助资金的名单</t>
  </si>
  <si>
    <t>单位：元</t>
  </si>
  <si>
    <t>序号</t>
  </si>
  <si>
    <t>所属镇街</t>
  </si>
  <si>
    <t>村</t>
  </si>
  <si>
    <t>姓名</t>
  </si>
  <si>
    <t>性别</t>
  </si>
  <si>
    <t>身份证号码</t>
  </si>
  <si>
    <t>初次申报补贴时间</t>
  </si>
  <si>
    <t>享受政策到期月份</t>
  </si>
  <si>
    <t>续聘期限</t>
  </si>
  <si>
    <t>2022年7-12月预拨 续聘资金金额</t>
  </si>
  <si>
    <t>按村计</t>
  </si>
  <si>
    <t>备注</t>
  </si>
  <si>
    <t>北高</t>
  </si>
  <si>
    <t>前亭村</t>
  </si>
  <si>
    <t>张爱兰</t>
  </si>
  <si>
    <t>女</t>
  </si>
  <si>
    <t>350321********5268</t>
  </si>
  <si>
    <t>林金斌</t>
  </si>
  <si>
    <t>男</t>
  </si>
  <si>
    <t>350321********5219</t>
  </si>
  <si>
    <t>呈山村</t>
  </si>
  <si>
    <t>郭斌</t>
  </si>
  <si>
    <t>350321********525X</t>
  </si>
  <si>
    <t>郑春玉</t>
  </si>
  <si>
    <t>350321********5285</t>
  </si>
  <si>
    <t>郑春洪</t>
  </si>
  <si>
    <t>350321********5295</t>
  </si>
  <si>
    <t>朱建新</t>
  </si>
  <si>
    <t>350321********5299</t>
  </si>
  <si>
    <t>北高社区</t>
  </si>
  <si>
    <t>翁金杨</t>
  </si>
  <si>
    <t>350321********5218</t>
  </si>
  <si>
    <t>埕头村</t>
  </si>
  <si>
    <t>叶国良</t>
  </si>
  <si>
    <t>350321********5359</t>
  </si>
  <si>
    <t>冲沁村</t>
  </si>
  <si>
    <t>张文信</t>
  </si>
  <si>
    <t>350321********5211</t>
  </si>
  <si>
    <t>东乡村</t>
  </si>
  <si>
    <t>陈振坤</t>
  </si>
  <si>
    <t>350321********5231</t>
  </si>
  <si>
    <t>渡岭村</t>
  </si>
  <si>
    <t>蔡顺珍</t>
  </si>
  <si>
    <t>高洋村</t>
  </si>
  <si>
    <t>翁国勤</t>
  </si>
  <si>
    <t>350321********5236</t>
  </si>
  <si>
    <t>翁金文</t>
  </si>
  <si>
    <t>350321********5212</t>
  </si>
  <si>
    <t>后积村</t>
  </si>
  <si>
    <t>郭秀美</t>
  </si>
  <si>
    <t>350321********5224</t>
  </si>
  <si>
    <t>周秋珍</t>
  </si>
  <si>
    <t>350321********5248</t>
  </si>
  <si>
    <t>江边村</t>
  </si>
  <si>
    <t>周庆云</t>
  </si>
  <si>
    <t>350321********5213</t>
  </si>
  <si>
    <t>栏山村</t>
  </si>
  <si>
    <t>翁金勇</t>
  </si>
  <si>
    <t>黄孔雀</t>
  </si>
  <si>
    <t>350321********5251</t>
  </si>
  <si>
    <t>山前村</t>
  </si>
  <si>
    <t>陈朋清</t>
  </si>
  <si>
    <t>350321********5250</t>
  </si>
  <si>
    <t>戴亚莺</t>
  </si>
  <si>
    <t>350321********2221</t>
  </si>
  <si>
    <t>黄丽琴</t>
  </si>
  <si>
    <t>350321********5246</t>
  </si>
  <si>
    <t>黄金杯</t>
  </si>
  <si>
    <t>350321********5255</t>
  </si>
  <si>
    <t>汀峰村</t>
  </si>
  <si>
    <t>周鸿远</t>
  </si>
  <si>
    <t>周恩安</t>
  </si>
  <si>
    <t>350321********5253</t>
  </si>
  <si>
    <t>2022/11/31</t>
  </si>
  <si>
    <t>罗美荣</t>
  </si>
  <si>
    <t>吴城村</t>
  </si>
  <si>
    <t>王秀兰</t>
  </si>
  <si>
    <t>350321********5661</t>
  </si>
  <si>
    <t>5月份后退出上半年预拨资金结余</t>
  </si>
  <si>
    <t>陈秀云</t>
  </si>
  <si>
    <t>350321********5385</t>
  </si>
  <si>
    <t>院后村</t>
  </si>
  <si>
    <t>刘荔海</t>
  </si>
  <si>
    <t>350321********5290</t>
  </si>
  <si>
    <t>林海芳</t>
  </si>
  <si>
    <t>350321********5245</t>
  </si>
  <si>
    <t>竹庄村</t>
  </si>
  <si>
    <t>翁丽花</t>
  </si>
  <si>
    <t>350321********5348</t>
  </si>
  <si>
    <t xml:space="preserve">福岭村 </t>
  </si>
  <si>
    <t>王凤玉</t>
  </si>
  <si>
    <t>350321********5663</t>
  </si>
  <si>
    <t>拱辰街道</t>
  </si>
  <si>
    <t>西洙村</t>
  </si>
  <si>
    <t>吴梅青</t>
  </si>
  <si>
    <t>350302********0383</t>
  </si>
  <si>
    <t>吴志航</t>
  </si>
  <si>
    <t>350302********0331</t>
  </si>
  <si>
    <t>长丰村</t>
  </si>
  <si>
    <t>曾志兴</t>
  </si>
  <si>
    <t>350302********0355</t>
  </si>
  <si>
    <t>西天尾镇</t>
  </si>
  <si>
    <t>下垞村</t>
  </si>
  <si>
    <t>林维贼</t>
  </si>
  <si>
    <t>350321********1919</t>
  </si>
  <si>
    <t>北大村</t>
  </si>
  <si>
    <t>吴冬妮</t>
  </si>
  <si>
    <t>350321********1925</t>
  </si>
  <si>
    <t>庄素贞</t>
  </si>
  <si>
    <t>350321********1927</t>
  </si>
  <si>
    <t>洞湖村</t>
  </si>
  <si>
    <t>方光伟</t>
  </si>
  <si>
    <t>350321********191X</t>
  </si>
  <si>
    <t>渭阳村</t>
  </si>
  <si>
    <t>黄振</t>
  </si>
  <si>
    <t>350321********1954</t>
  </si>
  <si>
    <t>新度</t>
  </si>
  <si>
    <t>下横山村</t>
  </si>
  <si>
    <t>陈国辉</t>
  </si>
  <si>
    <t>350321********2614</t>
  </si>
  <si>
    <t>东埔余村</t>
  </si>
  <si>
    <t>余国昌</t>
  </si>
  <si>
    <t>350321********2619</t>
  </si>
  <si>
    <t>沟尾村</t>
  </si>
  <si>
    <t>陈振芬</t>
  </si>
  <si>
    <t>350321********2623</t>
  </si>
  <si>
    <t>蒲板村</t>
  </si>
  <si>
    <t>郑超伟</t>
  </si>
  <si>
    <t>350321********2634</t>
  </si>
  <si>
    <t>郑军民</t>
  </si>
  <si>
    <t>350321********2610</t>
  </si>
  <si>
    <t>郑延芳</t>
  </si>
  <si>
    <t>350321********2651</t>
  </si>
  <si>
    <t>大坂村</t>
  </si>
  <si>
    <t>苏汉明</t>
  </si>
  <si>
    <t>350321********2611</t>
  </si>
  <si>
    <t>黄石</t>
  </si>
  <si>
    <t>斗南村</t>
  </si>
  <si>
    <t>郑福龙</t>
  </si>
  <si>
    <t>350321********0738</t>
  </si>
  <si>
    <t>郑光辉</t>
  </si>
  <si>
    <t>350321********0733</t>
  </si>
  <si>
    <t>清前村</t>
  </si>
  <si>
    <t>陈建武</t>
  </si>
  <si>
    <t>350321********0918</t>
  </si>
  <si>
    <t>遮浪村</t>
  </si>
  <si>
    <t>陈崇凡</t>
  </si>
  <si>
    <t>350321********0736</t>
  </si>
  <si>
    <t>惠下村</t>
  </si>
  <si>
    <t>吴细玉</t>
  </si>
  <si>
    <t>350321********0766</t>
  </si>
  <si>
    <t>桥兜村</t>
  </si>
  <si>
    <t>董海泉</t>
  </si>
  <si>
    <t>350321********0775</t>
  </si>
  <si>
    <t>和平村</t>
  </si>
  <si>
    <t>肖爱玉</t>
  </si>
  <si>
    <t>350321********5223</t>
  </si>
  <si>
    <t>黄明盛</t>
  </si>
  <si>
    <t>350321********073X</t>
  </si>
  <si>
    <t>方金山</t>
  </si>
  <si>
    <t>350321********0752</t>
  </si>
  <si>
    <t>金山村</t>
  </si>
  <si>
    <t>朱琴</t>
  </si>
  <si>
    <t>350321********0822</t>
  </si>
  <si>
    <t>华堤村</t>
  </si>
  <si>
    <t>吴振峰</t>
  </si>
  <si>
    <t>350321********0734</t>
  </si>
  <si>
    <t>东甲村</t>
  </si>
  <si>
    <t>刘荔莺</t>
  </si>
  <si>
    <t>350321********072X</t>
  </si>
  <si>
    <t>苏德成</t>
  </si>
  <si>
    <t>350321********0731</t>
  </si>
  <si>
    <t>屏山村</t>
  </si>
  <si>
    <t>陈国章</t>
  </si>
  <si>
    <t>350321********0831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</si>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</sst>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2"/>
      <name val="华文仿宋"/>
      <charset val="134"/>
    </font>
    <font>
      <sz val="10"/>
      <name val="华文仿宋"/>
      <charset val="134"/>
    </font>
    <font>
      <sz val="10"/>
      <name val="仿宋"/>
      <charset val="134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19" fillId="11" borderId="15" applyNumberFormat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2" borderId="16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6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8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51" applyFont="1" applyBorder="1" applyAlignment="1">
      <alignment horizontal="center" vertical="center" wrapText="1"/>
    </xf>
    <xf numFmtId="49" fontId="4" fillId="0" borderId="1" xfId="51" applyNumberFormat="1" applyFont="1" applyFill="1" applyBorder="1" applyAlignment="1">
      <alignment horizontal="center" vertical="center" wrapText="1"/>
    </xf>
    <xf numFmtId="49" fontId="4" fillId="0" borderId="1" xfId="51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51" applyFont="1" applyFill="1" applyBorder="1" applyAlignment="1">
      <alignment horizontal="center" vertical="center" wrapText="1"/>
    </xf>
    <xf numFmtId="0" fontId="4" fillId="0" borderId="1" xfId="51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42" applyFont="1" applyBorder="1" applyAlignment="1">
      <alignment horizontal="center" vertical="center" wrapText="1"/>
    </xf>
    <xf numFmtId="0" fontId="4" fillId="0" borderId="1" xfId="42" applyNumberFormat="1" applyFont="1" applyBorder="1" applyAlignment="1">
      <alignment horizontal="center" vertical="center" wrapText="1"/>
    </xf>
    <xf numFmtId="0" fontId="4" fillId="0" borderId="1" xfId="5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 wrapText="1"/>
    </xf>
    <xf numFmtId="177" fontId="4" fillId="0" borderId="1" xfId="51" applyNumberFormat="1" applyFont="1" applyFill="1" applyBorder="1" applyAlignment="1">
      <alignment horizontal="center" vertical="center" wrapText="1"/>
    </xf>
    <xf numFmtId="177" fontId="4" fillId="0" borderId="1" xfId="51" applyNumberFormat="1" applyFont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_四期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常规_Sheet1_精准扶贫" xfId="42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1" xfId="51"/>
  </cellStyles>
  <dxfs count="1">
    <dxf>
      <font>
        <b val="0"/>
        <i val="0"/>
        <color indexed="60"/>
      </font>
      <fill>
        <patternFill patternType="solid">
          <fgColor indexed="10"/>
          <bgColor indexed="29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5"/>
  <sheetViews>
    <sheetView tabSelected="1" topLeftCell="A40" workbookViewId="0">
      <selection activeCell="Q59" sqref="Q59"/>
    </sheetView>
  </sheetViews>
  <sheetFormatPr defaultColWidth="9" defaultRowHeight="12"/>
  <cols>
    <col min="1" max="1" width="4.875" style="1" customWidth="1"/>
    <col min="2" max="4" width="9" style="1"/>
    <col min="5" max="5" width="5.375" style="1" customWidth="1"/>
    <col min="6" max="6" width="17.625" style="2" customWidth="1"/>
    <col min="7" max="9" width="11.625" style="1" customWidth="1"/>
    <col min="10" max="10" width="10.125" style="1" customWidth="1"/>
    <col min="11" max="12" width="9.25" style="1" customWidth="1"/>
    <col min="13" max="13" width="14.125" style="3" customWidth="1"/>
    <col min="14" max="16384" width="9" style="1"/>
  </cols>
  <sheetData>
    <row r="1" ht="37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16" customHeight="1" spans="1:13">
      <c r="A2" s="5"/>
      <c r="B2" s="5"/>
      <c r="C2" s="5"/>
      <c r="D2" s="5"/>
      <c r="E2" s="5"/>
      <c r="F2" s="5"/>
      <c r="G2" s="5"/>
      <c r="H2" s="5"/>
      <c r="I2" s="23"/>
      <c r="J2" s="23"/>
      <c r="K2" s="23" t="s">
        <v>1</v>
      </c>
      <c r="L2" s="23"/>
      <c r="M2" s="23"/>
    </row>
    <row r="3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6" t="s">
        <v>9</v>
      </c>
      <c r="I3" s="24" t="s">
        <v>10</v>
      </c>
      <c r="J3" s="25"/>
      <c r="K3" s="6" t="s">
        <v>11</v>
      </c>
      <c r="L3" s="26" t="s">
        <v>12</v>
      </c>
      <c r="M3" s="27" t="s">
        <v>13</v>
      </c>
    </row>
    <row r="4" ht="39" customHeight="1" spans="1:13">
      <c r="A4" s="6"/>
      <c r="B4" s="6"/>
      <c r="C4" s="6"/>
      <c r="D4" s="6"/>
      <c r="E4" s="6"/>
      <c r="F4" s="7"/>
      <c r="G4" s="6"/>
      <c r="H4" s="6"/>
      <c r="I4" s="28"/>
      <c r="J4" s="29"/>
      <c r="K4" s="6"/>
      <c r="L4" s="30"/>
      <c r="M4" s="27"/>
    </row>
    <row r="5" ht="21" customHeight="1" spans="1:13">
      <c r="A5" s="6">
        <v>1</v>
      </c>
      <c r="B5" s="8" t="s">
        <v>14</v>
      </c>
      <c r="C5" s="9" t="s">
        <v>15</v>
      </c>
      <c r="D5" s="10" t="s">
        <v>16</v>
      </c>
      <c r="E5" s="11" t="s">
        <v>17</v>
      </c>
      <c r="F5" s="10" t="s">
        <v>18</v>
      </c>
      <c r="G5" s="12">
        <v>42705</v>
      </c>
      <c r="H5" s="13">
        <v>44561</v>
      </c>
      <c r="I5" s="12">
        <v>44562</v>
      </c>
      <c r="J5" s="12">
        <v>44926</v>
      </c>
      <c r="K5" s="31">
        <v>10860</v>
      </c>
      <c r="L5" s="32">
        <v>21720</v>
      </c>
      <c r="M5" s="27"/>
    </row>
    <row r="6" ht="21" customHeight="1" spans="1:13">
      <c r="A6" s="6">
        <v>2</v>
      </c>
      <c r="B6" s="14" t="s">
        <v>14</v>
      </c>
      <c r="C6" s="9"/>
      <c r="D6" s="9" t="s">
        <v>19</v>
      </c>
      <c r="E6" s="11" t="s">
        <v>20</v>
      </c>
      <c r="F6" s="15" t="s">
        <v>21</v>
      </c>
      <c r="G6" s="12">
        <v>43344</v>
      </c>
      <c r="H6" s="13">
        <v>44561</v>
      </c>
      <c r="I6" s="12">
        <v>44562</v>
      </c>
      <c r="J6" s="12">
        <v>44926</v>
      </c>
      <c r="K6" s="31">
        <v>10860</v>
      </c>
      <c r="L6" s="32"/>
      <c r="M6" s="27"/>
    </row>
    <row r="7" ht="21" customHeight="1" spans="1:13">
      <c r="A7" s="6">
        <v>3</v>
      </c>
      <c r="B7" s="8" t="s">
        <v>14</v>
      </c>
      <c r="C7" s="10" t="s">
        <v>22</v>
      </c>
      <c r="D7" s="10" t="s">
        <v>23</v>
      </c>
      <c r="E7" s="11" t="s">
        <v>20</v>
      </c>
      <c r="F7" s="10" t="s">
        <v>24</v>
      </c>
      <c r="G7" s="12">
        <v>42705</v>
      </c>
      <c r="H7" s="13">
        <v>44561</v>
      </c>
      <c r="I7" s="12">
        <v>44562</v>
      </c>
      <c r="J7" s="12">
        <v>44926</v>
      </c>
      <c r="K7" s="31">
        <v>10860</v>
      </c>
      <c r="L7" s="33">
        <v>41630</v>
      </c>
      <c r="M7" s="27"/>
    </row>
    <row r="8" ht="21" customHeight="1" spans="1:13">
      <c r="A8" s="6">
        <v>4</v>
      </c>
      <c r="B8" s="14" t="s">
        <v>14</v>
      </c>
      <c r="C8" s="10"/>
      <c r="D8" s="9" t="s">
        <v>25</v>
      </c>
      <c r="E8" s="11" t="s">
        <v>17</v>
      </c>
      <c r="F8" s="16" t="s">
        <v>26</v>
      </c>
      <c r="G8" s="12">
        <v>43344</v>
      </c>
      <c r="H8" s="13">
        <v>44561</v>
      </c>
      <c r="I8" s="12">
        <v>44562</v>
      </c>
      <c r="J8" s="12">
        <v>44926</v>
      </c>
      <c r="K8" s="31">
        <v>10860</v>
      </c>
      <c r="L8" s="33"/>
      <c r="M8" s="27"/>
    </row>
    <row r="9" ht="21" customHeight="1" spans="1:13">
      <c r="A9" s="6">
        <v>5</v>
      </c>
      <c r="B9" s="14" t="s">
        <v>14</v>
      </c>
      <c r="C9" s="10"/>
      <c r="D9" s="11" t="s">
        <v>27</v>
      </c>
      <c r="E9" s="11" t="str">
        <f>TEXT(MOD(MID(F9,17,1),2),"男;;女")</f>
        <v>男</v>
      </c>
      <c r="F9" s="11" t="s">
        <v>28</v>
      </c>
      <c r="G9" s="12">
        <v>43678</v>
      </c>
      <c r="H9" s="13">
        <v>44772</v>
      </c>
      <c r="I9" s="12">
        <v>44774</v>
      </c>
      <c r="J9" s="12">
        <v>44926</v>
      </c>
      <c r="K9" s="31">
        <v>9050</v>
      </c>
      <c r="L9" s="33"/>
      <c r="M9" s="27"/>
    </row>
    <row r="10" ht="21" customHeight="1" spans="1:13">
      <c r="A10" s="6">
        <v>6</v>
      </c>
      <c r="B10" s="14" t="s">
        <v>14</v>
      </c>
      <c r="C10" s="10"/>
      <c r="D10" s="9" t="s">
        <v>29</v>
      </c>
      <c r="E10" s="11" t="s">
        <v>20</v>
      </c>
      <c r="F10" s="16" t="s">
        <v>30</v>
      </c>
      <c r="G10" s="12">
        <v>43344</v>
      </c>
      <c r="H10" s="13">
        <v>44561</v>
      </c>
      <c r="I10" s="12">
        <v>44562</v>
      </c>
      <c r="J10" s="12">
        <v>44926</v>
      </c>
      <c r="K10" s="31">
        <v>10860</v>
      </c>
      <c r="L10" s="33"/>
      <c r="M10" s="27"/>
    </row>
    <row r="11" ht="21" customHeight="1" spans="1:13">
      <c r="A11" s="6">
        <v>7</v>
      </c>
      <c r="B11" s="14" t="s">
        <v>14</v>
      </c>
      <c r="C11" s="10" t="s">
        <v>31</v>
      </c>
      <c r="D11" s="11" t="s">
        <v>32</v>
      </c>
      <c r="E11" s="11" t="s">
        <v>20</v>
      </c>
      <c r="F11" s="11" t="s">
        <v>33</v>
      </c>
      <c r="G11" s="12">
        <v>43678</v>
      </c>
      <c r="H11" s="13">
        <v>44772</v>
      </c>
      <c r="I11" s="12">
        <v>44774</v>
      </c>
      <c r="J11" s="12">
        <v>44926</v>
      </c>
      <c r="K11" s="31">
        <v>9050</v>
      </c>
      <c r="L11" s="31">
        <v>9050</v>
      </c>
      <c r="M11" s="27"/>
    </row>
    <row r="12" ht="21" customHeight="1" spans="1:13">
      <c r="A12" s="6">
        <v>8</v>
      </c>
      <c r="B12" s="10" t="s">
        <v>14</v>
      </c>
      <c r="C12" s="17" t="s">
        <v>34</v>
      </c>
      <c r="D12" s="17" t="s">
        <v>35</v>
      </c>
      <c r="E12" s="11" t="s">
        <v>20</v>
      </c>
      <c r="F12" s="16" t="s">
        <v>36</v>
      </c>
      <c r="G12" s="12">
        <v>43466</v>
      </c>
      <c r="H12" s="13">
        <v>44561</v>
      </c>
      <c r="I12" s="12">
        <v>44562</v>
      </c>
      <c r="J12" s="12">
        <v>44926</v>
      </c>
      <c r="K12" s="31">
        <v>10860</v>
      </c>
      <c r="L12" s="31">
        <v>10860</v>
      </c>
      <c r="M12" s="27"/>
    </row>
    <row r="13" ht="21" customHeight="1" spans="1:13">
      <c r="A13" s="6">
        <v>9</v>
      </c>
      <c r="B13" s="10" t="s">
        <v>14</v>
      </c>
      <c r="C13" s="17" t="s">
        <v>37</v>
      </c>
      <c r="D13" s="17" t="s">
        <v>38</v>
      </c>
      <c r="E13" s="11" t="s">
        <v>20</v>
      </c>
      <c r="F13" s="16" t="s">
        <v>39</v>
      </c>
      <c r="G13" s="12">
        <v>43466</v>
      </c>
      <c r="H13" s="13">
        <v>44561</v>
      </c>
      <c r="I13" s="12">
        <v>44562</v>
      </c>
      <c r="J13" s="12">
        <v>44926</v>
      </c>
      <c r="K13" s="31">
        <v>10860</v>
      </c>
      <c r="L13" s="31">
        <v>10860</v>
      </c>
      <c r="M13" s="27"/>
    </row>
    <row r="14" ht="21" customHeight="1" spans="1:13">
      <c r="A14" s="6">
        <v>10</v>
      </c>
      <c r="B14" s="17" t="s">
        <v>14</v>
      </c>
      <c r="C14" s="17" t="s">
        <v>40</v>
      </c>
      <c r="D14" s="17" t="s">
        <v>41</v>
      </c>
      <c r="E14" s="11" t="s">
        <v>20</v>
      </c>
      <c r="F14" s="16" t="s">
        <v>42</v>
      </c>
      <c r="G14" s="12">
        <v>43405</v>
      </c>
      <c r="H14" s="13">
        <v>44561</v>
      </c>
      <c r="I14" s="12">
        <v>44562</v>
      </c>
      <c r="J14" s="12">
        <v>44926</v>
      </c>
      <c r="K14" s="31">
        <v>10860</v>
      </c>
      <c r="L14" s="31">
        <v>10860</v>
      </c>
      <c r="M14" s="27"/>
    </row>
    <row r="15" ht="21" customHeight="1" spans="1:13">
      <c r="A15" s="6">
        <v>11</v>
      </c>
      <c r="B15" s="14" t="s">
        <v>14</v>
      </c>
      <c r="C15" s="9" t="s">
        <v>43</v>
      </c>
      <c r="D15" s="9" t="s">
        <v>44</v>
      </c>
      <c r="E15" s="11" t="s">
        <v>20</v>
      </c>
      <c r="F15" s="16" t="s">
        <v>42</v>
      </c>
      <c r="G15" s="12">
        <v>43374</v>
      </c>
      <c r="H15" s="13">
        <v>44561</v>
      </c>
      <c r="I15" s="12">
        <v>44562</v>
      </c>
      <c r="J15" s="12">
        <v>44926</v>
      </c>
      <c r="K15" s="31">
        <v>10860</v>
      </c>
      <c r="L15" s="31">
        <v>10860</v>
      </c>
      <c r="M15" s="27"/>
    </row>
    <row r="16" ht="21" customHeight="1" spans="1:13">
      <c r="A16" s="6">
        <v>12</v>
      </c>
      <c r="B16" s="14" t="s">
        <v>14</v>
      </c>
      <c r="C16" s="17" t="s">
        <v>45</v>
      </c>
      <c r="D16" s="17" t="s">
        <v>46</v>
      </c>
      <c r="E16" s="11" t="s">
        <v>20</v>
      </c>
      <c r="F16" s="16" t="s">
        <v>47</v>
      </c>
      <c r="G16" s="12">
        <v>43405</v>
      </c>
      <c r="H16" s="13">
        <v>44561</v>
      </c>
      <c r="I16" s="12">
        <v>44562</v>
      </c>
      <c r="J16" s="12">
        <v>44926</v>
      </c>
      <c r="K16" s="31">
        <v>10860</v>
      </c>
      <c r="L16" s="34">
        <v>19910</v>
      </c>
      <c r="M16" s="27"/>
    </row>
    <row r="17" ht="21" customHeight="1" spans="1:13">
      <c r="A17" s="6">
        <v>13</v>
      </c>
      <c r="B17" s="14" t="s">
        <v>14</v>
      </c>
      <c r="C17" s="17"/>
      <c r="D17" s="11" t="s">
        <v>48</v>
      </c>
      <c r="E17" s="11" t="s">
        <v>20</v>
      </c>
      <c r="F17" s="11" t="s">
        <v>49</v>
      </c>
      <c r="G17" s="12">
        <v>43678</v>
      </c>
      <c r="H17" s="13">
        <v>44772</v>
      </c>
      <c r="I17" s="12">
        <v>44774</v>
      </c>
      <c r="J17" s="12">
        <v>44926</v>
      </c>
      <c r="K17" s="31">
        <v>9050</v>
      </c>
      <c r="L17" s="34"/>
      <c r="M17" s="27"/>
    </row>
    <row r="18" ht="21" customHeight="1" spans="1:13">
      <c r="A18" s="6">
        <v>14</v>
      </c>
      <c r="B18" s="10" t="s">
        <v>14</v>
      </c>
      <c r="C18" s="18" t="s">
        <v>50</v>
      </c>
      <c r="D18" s="10" t="s">
        <v>51</v>
      </c>
      <c r="E18" s="11" t="s">
        <v>17</v>
      </c>
      <c r="F18" s="15" t="s">
        <v>52</v>
      </c>
      <c r="G18" s="12">
        <v>43344</v>
      </c>
      <c r="H18" s="13">
        <v>44561</v>
      </c>
      <c r="I18" s="12">
        <v>44562</v>
      </c>
      <c r="J18" s="12">
        <v>44926</v>
      </c>
      <c r="K18" s="31">
        <v>10860</v>
      </c>
      <c r="L18" s="34">
        <v>21720</v>
      </c>
      <c r="M18" s="27"/>
    </row>
    <row r="19" ht="21" customHeight="1" spans="1:13">
      <c r="A19" s="6">
        <v>15</v>
      </c>
      <c r="B19" s="17" t="s">
        <v>14</v>
      </c>
      <c r="C19" s="18"/>
      <c r="D19" s="17" t="s">
        <v>53</v>
      </c>
      <c r="E19" s="11" t="s">
        <v>17</v>
      </c>
      <c r="F19" s="16" t="s">
        <v>54</v>
      </c>
      <c r="G19" s="12">
        <v>43405</v>
      </c>
      <c r="H19" s="13">
        <v>44561</v>
      </c>
      <c r="I19" s="12">
        <v>44562</v>
      </c>
      <c r="J19" s="12">
        <v>44926</v>
      </c>
      <c r="K19" s="31">
        <v>10860</v>
      </c>
      <c r="L19" s="34"/>
      <c r="M19" s="27"/>
    </row>
    <row r="20" ht="21" customHeight="1" spans="1:13">
      <c r="A20" s="6">
        <v>16</v>
      </c>
      <c r="B20" s="14" t="s">
        <v>14</v>
      </c>
      <c r="C20" s="9" t="s">
        <v>55</v>
      </c>
      <c r="D20" s="9" t="s">
        <v>56</v>
      </c>
      <c r="E20" s="11" t="s">
        <v>20</v>
      </c>
      <c r="F20" s="16" t="s">
        <v>57</v>
      </c>
      <c r="G20" s="12">
        <v>43344</v>
      </c>
      <c r="H20" s="13">
        <v>44561</v>
      </c>
      <c r="I20" s="12">
        <v>44562</v>
      </c>
      <c r="J20" s="12">
        <v>44926</v>
      </c>
      <c r="K20" s="31">
        <v>10860</v>
      </c>
      <c r="L20" s="32">
        <v>10860</v>
      </c>
      <c r="M20" s="27"/>
    </row>
    <row r="21" ht="22" customHeight="1" spans="1:13">
      <c r="A21" s="6">
        <v>17</v>
      </c>
      <c r="B21" s="14" t="s">
        <v>14</v>
      </c>
      <c r="C21" s="17" t="s">
        <v>58</v>
      </c>
      <c r="D21" s="17" t="s">
        <v>59</v>
      </c>
      <c r="E21" s="11" t="s">
        <v>20</v>
      </c>
      <c r="F21" s="16" t="s">
        <v>21</v>
      </c>
      <c r="G21" s="12">
        <v>43405</v>
      </c>
      <c r="H21" s="13">
        <v>44561</v>
      </c>
      <c r="I21" s="12">
        <v>44562</v>
      </c>
      <c r="J21" s="12">
        <v>44926</v>
      </c>
      <c r="K21" s="31">
        <v>10860</v>
      </c>
      <c r="L21" s="34">
        <v>21720</v>
      </c>
      <c r="M21" s="27"/>
    </row>
    <row r="22" ht="22" customHeight="1" spans="1:13">
      <c r="A22" s="6">
        <v>18</v>
      </c>
      <c r="B22" s="17" t="s">
        <v>14</v>
      </c>
      <c r="C22" s="17"/>
      <c r="D22" s="17" t="s">
        <v>60</v>
      </c>
      <c r="E22" s="11" t="s">
        <v>20</v>
      </c>
      <c r="F22" s="16" t="s">
        <v>61</v>
      </c>
      <c r="G22" s="12">
        <v>43405</v>
      </c>
      <c r="H22" s="13">
        <v>44561</v>
      </c>
      <c r="I22" s="12">
        <v>44562</v>
      </c>
      <c r="J22" s="12">
        <v>44926</v>
      </c>
      <c r="K22" s="31">
        <v>10860</v>
      </c>
      <c r="L22" s="34"/>
      <c r="M22" s="27"/>
    </row>
    <row r="23" ht="22" customHeight="1" spans="1:13">
      <c r="A23" s="6">
        <v>19</v>
      </c>
      <c r="B23" s="8" t="s">
        <v>14</v>
      </c>
      <c r="C23" s="10" t="s">
        <v>62</v>
      </c>
      <c r="D23" s="10" t="s">
        <v>63</v>
      </c>
      <c r="E23" s="11" t="s">
        <v>20</v>
      </c>
      <c r="F23" s="10" t="s">
        <v>64</v>
      </c>
      <c r="G23" s="12">
        <v>42705</v>
      </c>
      <c r="H23" s="13">
        <v>44561</v>
      </c>
      <c r="I23" s="12">
        <v>44562</v>
      </c>
      <c r="J23" s="12">
        <v>44926</v>
      </c>
      <c r="K23" s="31">
        <v>10860</v>
      </c>
      <c r="L23" s="33">
        <v>43440</v>
      </c>
      <c r="M23" s="27"/>
    </row>
    <row r="24" ht="22" customHeight="1" spans="1:13">
      <c r="A24" s="6">
        <v>20</v>
      </c>
      <c r="B24" s="8" t="s">
        <v>14</v>
      </c>
      <c r="C24" s="10"/>
      <c r="D24" s="10" t="s">
        <v>65</v>
      </c>
      <c r="E24" s="11" t="s">
        <v>17</v>
      </c>
      <c r="F24" s="10" t="s">
        <v>66</v>
      </c>
      <c r="G24" s="12">
        <v>42705</v>
      </c>
      <c r="H24" s="13">
        <v>44561</v>
      </c>
      <c r="I24" s="12">
        <v>44562</v>
      </c>
      <c r="J24" s="12">
        <v>44926</v>
      </c>
      <c r="K24" s="31">
        <v>10860</v>
      </c>
      <c r="L24" s="33"/>
      <c r="M24" s="27"/>
    </row>
    <row r="25" ht="22" customHeight="1" spans="1:13">
      <c r="A25" s="6">
        <v>21</v>
      </c>
      <c r="B25" s="8" t="s">
        <v>14</v>
      </c>
      <c r="C25" s="10"/>
      <c r="D25" s="10" t="s">
        <v>67</v>
      </c>
      <c r="E25" s="11" t="s">
        <v>17</v>
      </c>
      <c r="F25" s="10" t="s">
        <v>68</v>
      </c>
      <c r="G25" s="12">
        <v>42736</v>
      </c>
      <c r="H25" s="13">
        <v>44561</v>
      </c>
      <c r="I25" s="12">
        <v>44562</v>
      </c>
      <c r="J25" s="12">
        <v>44926</v>
      </c>
      <c r="K25" s="31">
        <v>10860</v>
      </c>
      <c r="L25" s="33"/>
      <c r="M25" s="27"/>
    </row>
    <row r="26" ht="22" customHeight="1" spans="1:13">
      <c r="A26" s="6">
        <v>22</v>
      </c>
      <c r="B26" s="8" t="s">
        <v>14</v>
      </c>
      <c r="C26" s="10"/>
      <c r="D26" s="10" t="s">
        <v>69</v>
      </c>
      <c r="E26" s="11" t="s">
        <v>20</v>
      </c>
      <c r="F26" s="15" t="s">
        <v>70</v>
      </c>
      <c r="G26" s="12">
        <v>42826</v>
      </c>
      <c r="H26" s="13">
        <v>44561</v>
      </c>
      <c r="I26" s="12">
        <v>44562</v>
      </c>
      <c r="J26" s="12">
        <v>44926</v>
      </c>
      <c r="K26" s="31">
        <v>10860</v>
      </c>
      <c r="L26" s="33"/>
      <c r="M26" s="27"/>
    </row>
    <row r="27" ht="22" customHeight="1" spans="1:13">
      <c r="A27" s="6">
        <v>23</v>
      </c>
      <c r="B27" s="8" t="s">
        <v>14</v>
      </c>
      <c r="C27" s="10" t="s">
        <v>71</v>
      </c>
      <c r="D27" s="10" t="s">
        <v>72</v>
      </c>
      <c r="E27" s="11" t="s">
        <v>20</v>
      </c>
      <c r="F27" s="10" t="s">
        <v>64</v>
      </c>
      <c r="G27" s="12">
        <v>42705</v>
      </c>
      <c r="H27" s="13">
        <v>44561</v>
      </c>
      <c r="I27" s="12">
        <v>44562</v>
      </c>
      <c r="J27" s="12">
        <v>44926</v>
      </c>
      <c r="K27" s="31">
        <v>10860</v>
      </c>
      <c r="L27" s="33">
        <v>30770</v>
      </c>
      <c r="M27" s="27"/>
    </row>
    <row r="28" ht="22" customHeight="1" spans="1:13">
      <c r="A28" s="6">
        <v>24</v>
      </c>
      <c r="B28" s="8" t="s">
        <v>14</v>
      </c>
      <c r="C28" s="10"/>
      <c r="D28" s="10" t="s">
        <v>73</v>
      </c>
      <c r="E28" s="11" t="s">
        <v>20</v>
      </c>
      <c r="F28" s="15" t="s">
        <v>74</v>
      </c>
      <c r="G28" s="12">
        <v>42736</v>
      </c>
      <c r="H28" s="13">
        <v>44561</v>
      </c>
      <c r="I28" s="12">
        <v>44562</v>
      </c>
      <c r="J28" s="12" t="s">
        <v>75</v>
      </c>
      <c r="K28" s="31">
        <v>9050</v>
      </c>
      <c r="L28" s="33"/>
      <c r="M28" s="27"/>
    </row>
    <row r="29" ht="22" customHeight="1" spans="1:13">
      <c r="A29" s="6">
        <v>25</v>
      </c>
      <c r="B29" s="14" t="s">
        <v>14</v>
      </c>
      <c r="C29" s="10"/>
      <c r="D29" s="9" t="s">
        <v>76</v>
      </c>
      <c r="E29" s="11" t="s">
        <v>20</v>
      </c>
      <c r="F29" s="16" t="s">
        <v>33</v>
      </c>
      <c r="G29" s="12">
        <v>43344</v>
      </c>
      <c r="H29" s="13">
        <v>44561</v>
      </c>
      <c r="I29" s="12">
        <v>44562</v>
      </c>
      <c r="J29" s="12">
        <v>44926</v>
      </c>
      <c r="K29" s="31">
        <v>10860</v>
      </c>
      <c r="L29" s="33"/>
      <c r="M29" s="27"/>
    </row>
    <row r="30" ht="22" customHeight="1" spans="1:13">
      <c r="A30" s="6">
        <v>26</v>
      </c>
      <c r="B30" s="10" t="s">
        <v>14</v>
      </c>
      <c r="C30" s="17" t="s">
        <v>77</v>
      </c>
      <c r="D30" s="17" t="s">
        <v>78</v>
      </c>
      <c r="E30" s="11" t="s">
        <v>17</v>
      </c>
      <c r="F30" s="16" t="s">
        <v>79</v>
      </c>
      <c r="G30" s="12">
        <v>43466</v>
      </c>
      <c r="H30" s="13">
        <v>44561</v>
      </c>
      <c r="I30" s="12">
        <v>44562</v>
      </c>
      <c r="J30" s="12">
        <v>44926</v>
      </c>
      <c r="K30" s="31">
        <v>-3620</v>
      </c>
      <c r="L30" s="34">
        <v>7240</v>
      </c>
      <c r="M30" s="35" t="s">
        <v>80</v>
      </c>
    </row>
    <row r="31" ht="22" customHeight="1" spans="1:13">
      <c r="A31" s="6">
        <v>27</v>
      </c>
      <c r="B31" s="10" t="s">
        <v>14</v>
      </c>
      <c r="C31" s="17"/>
      <c r="D31" s="17" t="s">
        <v>81</v>
      </c>
      <c r="E31" s="11" t="s">
        <v>17</v>
      </c>
      <c r="F31" s="18" t="s">
        <v>82</v>
      </c>
      <c r="G31" s="12">
        <v>43647</v>
      </c>
      <c r="H31" s="13">
        <v>44742</v>
      </c>
      <c r="I31" s="12">
        <v>44743</v>
      </c>
      <c r="J31" s="12">
        <v>44926</v>
      </c>
      <c r="K31" s="31">
        <v>10860</v>
      </c>
      <c r="L31" s="34"/>
      <c r="M31" s="27"/>
    </row>
    <row r="32" ht="22" customHeight="1" spans="1:13">
      <c r="A32" s="6">
        <v>28</v>
      </c>
      <c r="B32" s="8" t="s">
        <v>14</v>
      </c>
      <c r="C32" s="10" t="s">
        <v>83</v>
      </c>
      <c r="D32" s="10" t="s">
        <v>84</v>
      </c>
      <c r="E32" s="11" t="s">
        <v>20</v>
      </c>
      <c r="F32" s="10" t="s">
        <v>85</v>
      </c>
      <c r="G32" s="12">
        <v>42705</v>
      </c>
      <c r="H32" s="13">
        <v>44561</v>
      </c>
      <c r="I32" s="12">
        <v>44562</v>
      </c>
      <c r="J32" s="12">
        <v>44926</v>
      </c>
      <c r="K32" s="31">
        <v>10860</v>
      </c>
      <c r="L32" s="33">
        <v>21720</v>
      </c>
      <c r="M32" s="27"/>
    </row>
    <row r="33" ht="22" customHeight="1" spans="1:13">
      <c r="A33" s="6">
        <v>29</v>
      </c>
      <c r="B33" s="17" t="s">
        <v>14</v>
      </c>
      <c r="C33" s="10"/>
      <c r="D33" s="11" t="s">
        <v>86</v>
      </c>
      <c r="E33" s="17" t="s">
        <v>17</v>
      </c>
      <c r="F33" s="19" t="s">
        <v>87</v>
      </c>
      <c r="G33" s="12">
        <v>43617</v>
      </c>
      <c r="H33" s="13">
        <v>44711</v>
      </c>
      <c r="I33" s="12">
        <v>44713</v>
      </c>
      <c r="J33" s="12">
        <v>44926</v>
      </c>
      <c r="K33" s="31">
        <v>10860</v>
      </c>
      <c r="L33" s="33"/>
      <c r="M33" s="27"/>
    </row>
    <row r="34" ht="22" customHeight="1" spans="1:13">
      <c r="A34" s="6">
        <v>30</v>
      </c>
      <c r="B34" s="8" t="s">
        <v>14</v>
      </c>
      <c r="C34" s="10" t="s">
        <v>88</v>
      </c>
      <c r="D34" s="10" t="s">
        <v>89</v>
      </c>
      <c r="E34" s="11" t="s">
        <v>17</v>
      </c>
      <c r="F34" s="15" t="s">
        <v>90</v>
      </c>
      <c r="G34" s="12">
        <v>42736</v>
      </c>
      <c r="H34" s="13">
        <v>44561</v>
      </c>
      <c r="I34" s="12">
        <v>44562</v>
      </c>
      <c r="J34" s="12">
        <v>44926</v>
      </c>
      <c r="K34" s="31">
        <v>10860</v>
      </c>
      <c r="L34" s="31">
        <v>10860</v>
      </c>
      <c r="M34" s="27"/>
    </row>
    <row r="35" ht="22" customHeight="1" spans="1:13">
      <c r="A35" s="6">
        <v>31</v>
      </c>
      <c r="B35" s="17" t="s">
        <v>14</v>
      </c>
      <c r="C35" s="11" t="s">
        <v>91</v>
      </c>
      <c r="D35" s="11" t="s">
        <v>92</v>
      </c>
      <c r="E35" s="11" t="str">
        <f>TEXT(MOD(MID(F35,17,1),2),"男;;女")</f>
        <v>女</v>
      </c>
      <c r="F35" s="11" t="s">
        <v>93</v>
      </c>
      <c r="G35" s="12">
        <v>43678</v>
      </c>
      <c r="H35" s="12">
        <v>44773</v>
      </c>
      <c r="I35" s="12">
        <v>44774</v>
      </c>
      <c r="J35" s="12">
        <v>44926</v>
      </c>
      <c r="K35" s="31">
        <v>9050</v>
      </c>
      <c r="L35" s="31">
        <v>9050</v>
      </c>
      <c r="M35" s="27"/>
    </row>
    <row r="36" ht="20" customHeight="1" spans="1:13">
      <c r="A36" s="6">
        <v>32</v>
      </c>
      <c r="B36" s="17" t="s">
        <v>94</v>
      </c>
      <c r="C36" s="18" t="s">
        <v>95</v>
      </c>
      <c r="D36" s="18" t="s">
        <v>96</v>
      </c>
      <c r="E36" s="11" t="s">
        <v>17</v>
      </c>
      <c r="F36" s="16" t="s">
        <v>97</v>
      </c>
      <c r="G36" s="12">
        <v>43132</v>
      </c>
      <c r="H36" s="13">
        <v>44561</v>
      </c>
      <c r="I36" s="12">
        <v>44562</v>
      </c>
      <c r="J36" s="12">
        <v>44926</v>
      </c>
      <c r="K36" s="31">
        <v>10860</v>
      </c>
      <c r="L36" s="34">
        <v>21720</v>
      </c>
      <c r="M36" s="27"/>
    </row>
    <row r="37" ht="20" customHeight="1" spans="1:13">
      <c r="A37" s="6">
        <v>33</v>
      </c>
      <c r="B37" s="17" t="s">
        <v>94</v>
      </c>
      <c r="C37" s="18"/>
      <c r="D37" s="18" t="s">
        <v>98</v>
      </c>
      <c r="E37" s="11" t="s">
        <v>20</v>
      </c>
      <c r="F37" s="16" t="s">
        <v>99</v>
      </c>
      <c r="G37" s="12">
        <v>43132</v>
      </c>
      <c r="H37" s="13">
        <v>44561</v>
      </c>
      <c r="I37" s="12">
        <v>44562</v>
      </c>
      <c r="J37" s="12">
        <v>44926</v>
      </c>
      <c r="K37" s="31">
        <v>10860</v>
      </c>
      <c r="L37" s="34"/>
      <c r="M37" s="27"/>
    </row>
    <row r="38" ht="20" customHeight="1" spans="1:13">
      <c r="A38" s="6">
        <v>34</v>
      </c>
      <c r="B38" s="17" t="s">
        <v>94</v>
      </c>
      <c r="C38" s="17" t="s">
        <v>100</v>
      </c>
      <c r="D38" s="20" t="s">
        <v>101</v>
      </c>
      <c r="E38" s="11" t="s">
        <v>20</v>
      </c>
      <c r="F38" s="21" t="s">
        <v>102</v>
      </c>
      <c r="G38" s="12">
        <v>43435</v>
      </c>
      <c r="H38" s="13">
        <v>44561</v>
      </c>
      <c r="I38" s="12">
        <v>44562</v>
      </c>
      <c r="J38" s="12">
        <v>44926</v>
      </c>
      <c r="K38" s="31">
        <v>10860</v>
      </c>
      <c r="L38" s="31">
        <v>10860</v>
      </c>
      <c r="M38" s="27"/>
    </row>
    <row r="39" ht="20" customHeight="1" spans="1:13">
      <c r="A39" s="6">
        <v>35</v>
      </c>
      <c r="B39" s="14" t="s">
        <v>103</v>
      </c>
      <c r="C39" s="18" t="s">
        <v>104</v>
      </c>
      <c r="D39" s="18" t="s">
        <v>105</v>
      </c>
      <c r="E39" s="11" t="s">
        <v>20</v>
      </c>
      <c r="F39" s="16" t="s">
        <v>106</v>
      </c>
      <c r="G39" s="12">
        <v>42705</v>
      </c>
      <c r="H39" s="13">
        <v>44561</v>
      </c>
      <c r="I39" s="12">
        <v>44562</v>
      </c>
      <c r="J39" s="12">
        <v>44926</v>
      </c>
      <c r="K39" s="31">
        <v>10860</v>
      </c>
      <c r="L39" s="31">
        <v>10860</v>
      </c>
      <c r="M39" s="27"/>
    </row>
    <row r="40" ht="20" customHeight="1" spans="1:13">
      <c r="A40" s="6">
        <v>36</v>
      </c>
      <c r="B40" s="14" t="s">
        <v>103</v>
      </c>
      <c r="C40" s="18" t="s">
        <v>107</v>
      </c>
      <c r="D40" s="18" t="s">
        <v>108</v>
      </c>
      <c r="E40" s="11" t="s">
        <v>17</v>
      </c>
      <c r="F40" s="16" t="s">
        <v>109</v>
      </c>
      <c r="G40" s="12">
        <v>42705</v>
      </c>
      <c r="H40" s="13">
        <v>44561</v>
      </c>
      <c r="I40" s="12">
        <v>44562</v>
      </c>
      <c r="J40" s="12">
        <v>44926</v>
      </c>
      <c r="K40" s="31">
        <v>10860</v>
      </c>
      <c r="L40" s="34">
        <v>21720</v>
      </c>
      <c r="M40" s="27"/>
    </row>
    <row r="41" ht="20" customHeight="1" spans="1:13">
      <c r="A41" s="6">
        <v>37</v>
      </c>
      <c r="B41" s="14" t="s">
        <v>103</v>
      </c>
      <c r="C41" s="18"/>
      <c r="D41" s="18" t="s">
        <v>110</v>
      </c>
      <c r="E41" s="11" t="s">
        <v>17</v>
      </c>
      <c r="F41" s="16" t="s">
        <v>111</v>
      </c>
      <c r="G41" s="12">
        <v>42705</v>
      </c>
      <c r="H41" s="13">
        <v>44561</v>
      </c>
      <c r="I41" s="12">
        <v>44562</v>
      </c>
      <c r="J41" s="12">
        <v>44926</v>
      </c>
      <c r="K41" s="31">
        <v>10860</v>
      </c>
      <c r="L41" s="34"/>
      <c r="M41" s="27"/>
    </row>
    <row r="42" ht="20" customHeight="1" spans="1:13">
      <c r="A42" s="6">
        <v>38</v>
      </c>
      <c r="B42" s="14" t="s">
        <v>103</v>
      </c>
      <c r="C42" s="17" t="s">
        <v>112</v>
      </c>
      <c r="D42" s="18" t="s">
        <v>113</v>
      </c>
      <c r="E42" s="11" t="s">
        <v>20</v>
      </c>
      <c r="F42" s="16" t="s">
        <v>114</v>
      </c>
      <c r="G42" s="12">
        <v>43435</v>
      </c>
      <c r="H42" s="13">
        <v>44561</v>
      </c>
      <c r="I42" s="12">
        <v>44562</v>
      </c>
      <c r="J42" s="12">
        <v>44926</v>
      </c>
      <c r="K42" s="31">
        <v>10860</v>
      </c>
      <c r="L42" s="34">
        <v>10860</v>
      </c>
      <c r="M42" s="27"/>
    </row>
    <row r="43" ht="20" customHeight="1" spans="1:13">
      <c r="A43" s="6">
        <v>39</v>
      </c>
      <c r="B43" s="14" t="s">
        <v>103</v>
      </c>
      <c r="C43" s="17" t="s">
        <v>115</v>
      </c>
      <c r="D43" s="18" t="s">
        <v>116</v>
      </c>
      <c r="E43" s="11" t="s">
        <v>20</v>
      </c>
      <c r="F43" s="11" t="s">
        <v>117</v>
      </c>
      <c r="G43" s="12">
        <v>43678</v>
      </c>
      <c r="H43" s="13">
        <v>44772</v>
      </c>
      <c r="I43" s="12">
        <v>44774</v>
      </c>
      <c r="J43" s="12">
        <v>44926</v>
      </c>
      <c r="K43" s="31">
        <v>9050</v>
      </c>
      <c r="L43" s="31">
        <v>9050</v>
      </c>
      <c r="M43" s="27"/>
    </row>
    <row r="44" ht="20" customHeight="1" spans="1:13">
      <c r="A44" s="6">
        <v>40</v>
      </c>
      <c r="B44" s="14" t="s">
        <v>118</v>
      </c>
      <c r="C44" s="9" t="s">
        <v>119</v>
      </c>
      <c r="D44" s="17" t="s">
        <v>120</v>
      </c>
      <c r="E44" s="17" t="s">
        <v>20</v>
      </c>
      <c r="F44" s="16" t="s">
        <v>121</v>
      </c>
      <c r="G44" s="12">
        <v>43405</v>
      </c>
      <c r="H44" s="13">
        <v>44561</v>
      </c>
      <c r="I44" s="12">
        <v>44562</v>
      </c>
      <c r="J44" s="12">
        <v>44926</v>
      </c>
      <c r="K44" s="31">
        <v>10860</v>
      </c>
      <c r="L44" s="31">
        <v>10860</v>
      </c>
      <c r="M44" s="27"/>
    </row>
    <row r="45" ht="20" customHeight="1" spans="1:13">
      <c r="A45" s="6">
        <v>41</v>
      </c>
      <c r="B45" s="14" t="s">
        <v>118</v>
      </c>
      <c r="C45" s="17" t="s">
        <v>122</v>
      </c>
      <c r="D45" s="17" t="s">
        <v>123</v>
      </c>
      <c r="E45" s="17" t="s">
        <v>20</v>
      </c>
      <c r="F45" s="15" t="s">
        <v>124</v>
      </c>
      <c r="G45" s="12">
        <v>43405</v>
      </c>
      <c r="H45" s="13">
        <v>44561</v>
      </c>
      <c r="I45" s="12">
        <v>44562</v>
      </c>
      <c r="J45" s="12">
        <v>44926</v>
      </c>
      <c r="K45" s="31">
        <v>10860</v>
      </c>
      <c r="L45" s="31">
        <v>10860</v>
      </c>
      <c r="M45" s="27"/>
    </row>
    <row r="46" ht="20" customHeight="1" spans="1:13">
      <c r="A46" s="6">
        <v>42</v>
      </c>
      <c r="B46" s="14" t="s">
        <v>118</v>
      </c>
      <c r="C46" s="9" t="s">
        <v>125</v>
      </c>
      <c r="D46" s="10" t="s">
        <v>126</v>
      </c>
      <c r="E46" s="17" t="s">
        <v>17</v>
      </c>
      <c r="F46" s="15" t="s">
        <v>127</v>
      </c>
      <c r="G46" s="12">
        <v>43466</v>
      </c>
      <c r="H46" s="13">
        <v>44561</v>
      </c>
      <c r="I46" s="12">
        <v>44562</v>
      </c>
      <c r="J46" s="12">
        <v>44926</v>
      </c>
      <c r="K46" s="31">
        <v>10860</v>
      </c>
      <c r="L46" s="31">
        <v>10860</v>
      </c>
      <c r="M46" s="27"/>
    </row>
    <row r="47" ht="20" customHeight="1" spans="1:13">
      <c r="A47" s="6">
        <v>43</v>
      </c>
      <c r="B47" s="14" t="s">
        <v>118</v>
      </c>
      <c r="C47" s="17" t="s">
        <v>128</v>
      </c>
      <c r="D47" s="18" t="s">
        <v>129</v>
      </c>
      <c r="E47" s="17" t="s">
        <v>20</v>
      </c>
      <c r="F47" s="16" t="s">
        <v>130</v>
      </c>
      <c r="G47" s="12">
        <v>43435</v>
      </c>
      <c r="H47" s="13">
        <v>44561</v>
      </c>
      <c r="I47" s="12">
        <v>44562</v>
      </c>
      <c r="J47" s="12">
        <v>44926</v>
      </c>
      <c r="K47" s="31">
        <v>10860</v>
      </c>
      <c r="L47" s="34">
        <v>32580</v>
      </c>
      <c r="M47" s="27"/>
    </row>
    <row r="48" ht="20" customHeight="1" spans="1:13">
      <c r="A48" s="6">
        <v>44</v>
      </c>
      <c r="B48" s="14" t="s">
        <v>118</v>
      </c>
      <c r="C48" s="17"/>
      <c r="D48" s="18" t="s">
        <v>131</v>
      </c>
      <c r="E48" s="17" t="s">
        <v>20</v>
      </c>
      <c r="F48" s="16" t="s">
        <v>132</v>
      </c>
      <c r="G48" s="12">
        <v>43435</v>
      </c>
      <c r="H48" s="13">
        <v>44561</v>
      </c>
      <c r="I48" s="12">
        <v>44562</v>
      </c>
      <c r="J48" s="12">
        <v>44926</v>
      </c>
      <c r="K48" s="31">
        <v>10860</v>
      </c>
      <c r="L48" s="34"/>
      <c r="M48" s="27"/>
    </row>
    <row r="49" ht="20" customHeight="1" spans="1:13">
      <c r="A49" s="6">
        <v>45</v>
      </c>
      <c r="B49" s="14" t="s">
        <v>118</v>
      </c>
      <c r="C49" s="17"/>
      <c r="D49" s="18" t="s">
        <v>133</v>
      </c>
      <c r="E49" s="17" t="s">
        <v>20</v>
      </c>
      <c r="F49" s="16" t="s">
        <v>134</v>
      </c>
      <c r="G49" s="12">
        <v>42736</v>
      </c>
      <c r="H49" s="13">
        <v>44561</v>
      </c>
      <c r="I49" s="12">
        <v>44562</v>
      </c>
      <c r="J49" s="12">
        <v>44926</v>
      </c>
      <c r="K49" s="31">
        <v>10860</v>
      </c>
      <c r="L49" s="34"/>
      <c r="M49" s="27"/>
    </row>
    <row r="50" ht="20" customHeight="1" spans="1:13">
      <c r="A50" s="6">
        <v>46</v>
      </c>
      <c r="B50" s="17" t="s">
        <v>118</v>
      </c>
      <c r="C50" s="17" t="s">
        <v>135</v>
      </c>
      <c r="D50" s="17" t="s">
        <v>136</v>
      </c>
      <c r="E50" s="17" t="s">
        <v>20</v>
      </c>
      <c r="F50" s="16" t="s">
        <v>137</v>
      </c>
      <c r="G50" s="12">
        <v>43497</v>
      </c>
      <c r="H50" s="13">
        <v>44591</v>
      </c>
      <c r="I50" s="12">
        <v>44593</v>
      </c>
      <c r="J50" s="12">
        <v>44926</v>
      </c>
      <c r="K50" s="31">
        <v>10860</v>
      </c>
      <c r="L50" s="34">
        <v>10860</v>
      </c>
      <c r="M50" s="27"/>
    </row>
    <row r="51" ht="20" customHeight="1" spans="1:13">
      <c r="A51" s="6">
        <v>47</v>
      </c>
      <c r="B51" s="10" t="s">
        <v>138</v>
      </c>
      <c r="C51" s="18" t="s">
        <v>139</v>
      </c>
      <c r="D51" s="17" t="s">
        <v>140</v>
      </c>
      <c r="E51" s="11" t="s">
        <v>20</v>
      </c>
      <c r="F51" s="16" t="s">
        <v>141</v>
      </c>
      <c r="G51" s="12">
        <v>43405</v>
      </c>
      <c r="H51" s="13">
        <v>44561</v>
      </c>
      <c r="I51" s="12">
        <v>44562</v>
      </c>
      <c r="J51" s="12">
        <v>44926</v>
      </c>
      <c r="K51" s="31">
        <v>10860</v>
      </c>
      <c r="L51" s="34">
        <v>21720</v>
      </c>
      <c r="M51" s="27"/>
    </row>
    <row r="52" ht="20" customHeight="1" spans="1:13">
      <c r="A52" s="6">
        <v>48</v>
      </c>
      <c r="B52" s="14" t="s">
        <v>138</v>
      </c>
      <c r="C52" s="18"/>
      <c r="D52" s="18" t="s">
        <v>142</v>
      </c>
      <c r="E52" s="11" t="s">
        <v>20</v>
      </c>
      <c r="F52" s="16" t="s">
        <v>143</v>
      </c>
      <c r="G52" s="12">
        <v>42736</v>
      </c>
      <c r="H52" s="13">
        <v>44561</v>
      </c>
      <c r="I52" s="12">
        <v>44562</v>
      </c>
      <c r="J52" s="12">
        <v>44926</v>
      </c>
      <c r="K52" s="31">
        <v>10860</v>
      </c>
      <c r="L52" s="34"/>
      <c r="M52" s="27"/>
    </row>
    <row r="53" ht="20" customHeight="1" spans="1:13">
      <c r="A53" s="6">
        <v>49</v>
      </c>
      <c r="B53" s="14" t="s">
        <v>138</v>
      </c>
      <c r="C53" s="18" t="s">
        <v>144</v>
      </c>
      <c r="D53" s="18" t="s">
        <v>145</v>
      </c>
      <c r="E53" s="11" t="s">
        <v>20</v>
      </c>
      <c r="F53" s="16" t="s">
        <v>146</v>
      </c>
      <c r="G53" s="12">
        <v>42736</v>
      </c>
      <c r="H53" s="13">
        <v>44561</v>
      </c>
      <c r="I53" s="12">
        <v>44562</v>
      </c>
      <c r="J53" s="12">
        <v>44926</v>
      </c>
      <c r="K53" s="31">
        <v>10860</v>
      </c>
      <c r="L53" s="31">
        <v>10860</v>
      </c>
      <c r="M53" s="27"/>
    </row>
    <row r="54" ht="20" customHeight="1" spans="1:13">
      <c r="A54" s="6">
        <v>50</v>
      </c>
      <c r="B54" s="14" t="s">
        <v>138</v>
      </c>
      <c r="C54" s="18" t="s">
        <v>147</v>
      </c>
      <c r="D54" s="18" t="s">
        <v>148</v>
      </c>
      <c r="E54" s="11" t="s">
        <v>20</v>
      </c>
      <c r="F54" s="16" t="s">
        <v>149</v>
      </c>
      <c r="G54" s="12">
        <v>42736</v>
      </c>
      <c r="H54" s="13">
        <v>44561</v>
      </c>
      <c r="I54" s="12">
        <v>44562</v>
      </c>
      <c r="J54" s="12">
        <v>44926</v>
      </c>
      <c r="K54" s="31">
        <v>10860</v>
      </c>
      <c r="L54" s="31">
        <v>10860</v>
      </c>
      <c r="M54" s="27"/>
    </row>
    <row r="55" ht="20" customHeight="1" spans="1:13">
      <c r="A55" s="6">
        <v>51</v>
      </c>
      <c r="B55" s="14" t="s">
        <v>138</v>
      </c>
      <c r="C55" s="18" t="s">
        <v>150</v>
      </c>
      <c r="D55" s="18" t="s">
        <v>151</v>
      </c>
      <c r="E55" s="11" t="s">
        <v>17</v>
      </c>
      <c r="F55" s="16" t="s">
        <v>152</v>
      </c>
      <c r="G55" s="12">
        <v>42736</v>
      </c>
      <c r="H55" s="13">
        <v>44561</v>
      </c>
      <c r="I55" s="12">
        <v>44562</v>
      </c>
      <c r="J55" s="12">
        <v>44926</v>
      </c>
      <c r="K55" s="31">
        <v>10860</v>
      </c>
      <c r="L55" s="31">
        <v>10860</v>
      </c>
      <c r="M55" s="27"/>
    </row>
    <row r="56" ht="20" customHeight="1" spans="1:13">
      <c r="A56" s="6">
        <v>52</v>
      </c>
      <c r="B56" s="14" t="s">
        <v>138</v>
      </c>
      <c r="C56" s="18" t="s">
        <v>153</v>
      </c>
      <c r="D56" s="18" t="s">
        <v>154</v>
      </c>
      <c r="E56" s="11" t="s">
        <v>20</v>
      </c>
      <c r="F56" s="16" t="s">
        <v>155</v>
      </c>
      <c r="G56" s="12">
        <v>42736</v>
      </c>
      <c r="H56" s="13">
        <v>44561</v>
      </c>
      <c r="I56" s="12">
        <v>44562</v>
      </c>
      <c r="J56" s="12">
        <v>44926</v>
      </c>
      <c r="K56" s="31">
        <v>10860</v>
      </c>
      <c r="L56" s="31">
        <v>10860</v>
      </c>
      <c r="M56" s="27"/>
    </row>
    <row r="57" ht="20" customHeight="1" spans="1:13">
      <c r="A57" s="6">
        <v>53</v>
      </c>
      <c r="B57" s="14" t="s">
        <v>138</v>
      </c>
      <c r="C57" s="18" t="s">
        <v>156</v>
      </c>
      <c r="D57" s="18" t="s">
        <v>157</v>
      </c>
      <c r="E57" s="11" t="s">
        <v>17</v>
      </c>
      <c r="F57" s="16" t="s">
        <v>158</v>
      </c>
      <c r="G57" s="12">
        <v>42736</v>
      </c>
      <c r="H57" s="13">
        <v>44561</v>
      </c>
      <c r="I57" s="12">
        <v>44562</v>
      </c>
      <c r="J57" s="12">
        <v>44926</v>
      </c>
      <c r="K57" s="31">
        <v>10860</v>
      </c>
      <c r="L57" s="34">
        <v>30770</v>
      </c>
      <c r="M57" s="27"/>
    </row>
    <row r="58" ht="20" customHeight="1" spans="1:13">
      <c r="A58" s="6">
        <v>54</v>
      </c>
      <c r="B58" s="14" t="s">
        <v>138</v>
      </c>
      <c r="C58" s="18"/>
      <c r="D58" s="18" t="s">
        <v>159</v>
      </c>
      <c r="E58" s="11" t="s">
        <v>20</v>
      </c>
      <c r="F58" s="16" t="s">
        <v>160</v>
      </c>
      <c r="G58" s="12">
        <v>42736</v>
      </c>
      <c r="H58" s="13">
        <v>44561</v>
      </c>
      <c r="I58" s="12">
        <v>44562</v>
      </c>
      <c r="J58" s="12">
        <v>44926</v>
      </c>
      <c r="K58" s="31">
        <v>10860</v>
      </c>
      <c r="L58" s="34"/>
      <c r="M58" s="27"/>
    </row>
    <row r="59" ht="20" customHeight="1" spans="1:13">
      <c r="A59" s="6">
        <v>55</v>
      </c>
      <c r="B59" s="14" t="s">
        <v>138</v>
      </c>
      <c r="C59" s="18"/>
      <c r="D59" s="11" t="s">
        <v>161</v>
      </c>
      <c r="E59" s="11" t="s">
        <v>20</v>
      </c>
      <c r="F59" s="11" t="s">
        <v>162</v>
      </c>
      <c r="G59" s="12">
        <v>43678</v>
      </c>
      <c r="H59" s="13">
        <v>44772</v>
      </c>
      <c r="I59" s="12">
        <v>44774</v>
      </c>
      <c r="J59" s="12">
        <v>44926</v>
      </c>
      <c r="K59" s="31">
        <v>9050</v>
      </c>
      <c r="L59" s="34"/>
      <c r="M59" s="27"/>
    </row>
    <row r="60" ht="20" customHeight="1" spans="1:13">
      <c r="A60" s="6">
        <v>56</v>
      </c>
      <c r="B60" s="14" t="s">
        <v>138</v>
      </c>
      <c r="C60" s="18" t="s">
        <v>163</v>
      </c>
      <c r="D60" s="18" t="s">
        <v>164</v>
      </c>
      <c r="E60" s="11" t="s">
        <v>17</v>
      </c>
      <c r="F60" s="16" t="s">
        <v>165</v>
      </c>
      <c r="G60" s="12">
        <v>43435</v>
      </c>
      <c r="H60" s="13">
        <v>44561</v>
      </c>
      <c r="I60" s="12">
        <v>44562</v>
      </c>
      <c r="J60" s="12">
        <v>44926</v>
      </c>
      <c r="K60" s="31">
        <v>10860</v>
      </c>
      <c r="L60" s="31">
        <v>10860</v>
      </c>
      <c r="M60" s="27"/>
    </row>
    <row r="61" ht="20" customHeight="1" spans="1:13">
      <c r="A61" s="6">
        <v>57</v>
      </c>
      <c r="B61" s="14" t="s">
        <v>138</v>
      </c>
      <c r="C61" s="18" t="s">
        <v>166</v>
      </c>
      <c r="D61" s="18" t="s">
        <v>167</v>
      </c>
      <c r="E61" s="11" t="s">
        <v>20</v>
      </c>
      <c r="F61" s="16" t="s">
        <v>168</v>
      </c>
      <c r="G61" s="12">
        <v>43435</v>
      </c>
      <c r="H61" s="13">
        <v>44561</v>
      </c>
      <c r="I61" s="12">
        <v>44562</v>
      </c>
      <c r="J61" s="12">
        <v>44926</v>
      </c>
      <c r="K61" s="31">
        <v>10860</v>
      </c>
      <c r="L61" s="31">
        <v>10860</v>
      </c>
      <c r="M61" s="27"/>
    </row>
    <row r="62" ht="20" customHeight="1" spans="1:13">
      <c r="A62" s="6">
        <v>58</v>
      </c>
      <c r="B62" s="14" t="s">
        <v>138</v>
      </c>
      <c r="C62" s="18" t="s">
        <v>169</v>
      </c>
      <c r="D62" s="22" t="s">
        <v>170</v>
      </c>
      <c r="E62" s="11" t="s">
        <v>17</v>
      </c>
      <c r="F62" s="22" t="s">
        <v>171</v>
      </c>
      <c r="G62" s="12">
        <v>43435</v>
      </c>
      <c r="H62" s="13">
        <v>44561</v>
      </c>
      <c r="I62" s="12">
        <v>44562</v>
      </c>
      <c r="J62" s="12">
        <v>44926</v>
      </c>
      <c r="K62" s="31">
        <v>10860</v>
      </c>
      <c r="L62" s="34">
        <v>21720</v>
      </c>
      <c r="M62" s="27"/>
    </row>
    <row r="63" ht="20" customHeight="1" spans="1:13">
      <c r="A63" s="6">
        <v>59</v>
      </c>
      <c r="B63" s="14" t="s">
        <v>138</v>
      </c>
      <c r="C63" s="18"/>
      <c r="D63" s="18" t="s">
        <v>172</v>
      </c>
      <c r="E63" s="11" t="s">
        <v>20</v>
      </c>
      <c r="F63" s="16" t="s">
        <v>173</v>
      </c>
      <c r="G63" s="12">
        <v>42736</v>
      </c>
      <c r="H63" s="13">
        <v>44561</v>
      </c>
      <c r="I63" s="12">
        <v>44562</v>
      </c>
      <c r="J63" s="12">
        <v>44926</v>
      </c>
      <c r="K63" s="31">
        <v>10860</v>
      </c>
      <c r="L63" s="34"/>
      <c r="M63" s="27"/>
    </row>
    <row r="64" ht="20" customHeight="1" spans="1:13">
      <c r="A64" s="6">
        <v>60</v>
      </c>
      <c r="B64" s="9" t="s">
        <v>138</v>
      </c>
      <c r="C64" s="17" t="s">
        <v>174</v>
      </c>
      <c r="D64" s="10" t="s">
        <v>175</v>
      </c>
      <c r="E64" s="11" t="s">
        <v>20</v>
      </c>
      <c r="F64" s="15" t="s">
        <v>176</v>
      </c>
      <c r="G64" s="12">
        <v>43435</v>
      </c>
      <c r="H64" s="13">
        <v>44561</v>
      </c>
      <c r="I64" s="12">
        <v>44562</v>
      </c>
      <c r="J64" s="12">
        <v>44926</v>
      </c>
      <c r="K64" s="31">
        <v>10860</v>
      </c>
      <c r="L64" s="34">
        <v>10860</v>
      </c>
      <c r="M64" s="27"/>
    </row>
    <row r="65" ht="24" customHeight="1" spans="1:13">
      <c r="A65" s="36" t="s">
        <v>177</v>
      </c>
      <c r="B65" s="37"/>
      <c r="C65" s="37"/>
      <c r="D65" s="37"/>
      <c r="E65" s="37"/>
      <c r="F65" s="37"/>
      <c r="G65" s="37"/>
      <c r="H65" s="37"/>
      <c r="I65" s="38"/>
      <c r="J65" s="39"/>
      <c r="K65" s="6">
        <f>SUM(K5:K64)</f>
        <v>624450</v>
      </c>
      <c r="L65" s="6">
        <v>624450</v>
      </c>
      <c r="M65" s="27"/>
    </row>
  </sheetData>
  <mergeCells count="45">
    <mergeCell ref="A1:M1"/>
    <mergeCell ref="K2:M2"/>
    <mergeCell ref="A65:J65"/>
    <mergeCell ref="A3:A4"/>
    <mergeCell ref="B3:B4"/>
    <mergeCell ref="C3:C4"/>
    <mergeCell ref="C5:C6"/>
    <mergeCell ref="C7:C10"/>
    <mergeCell ref="C16:C17"/>
    <mergeCell ref="C18:C19"/>
    <mergeCell ref="C21:C22"/>
    <mergeCell ref="C23:C26"/>
    <mergeCell ref="C27:C29"/>
    <mergeCell ref="C30:C31"/>
    <mergeCell ref="C32:C33"/>
    <mergeCell ref="C36:C37"/>
    <mergeCell ref="C40:C41"/>
    <mergeCell ref="C47:C49"/>
    <mergeCell ref="C51:C52"/>
    <mergeCell ref="C57:C59"/>
    <mergeCell ref="C62:C63"/>
    <mergeCell ref="D3:D4"/>
    <mergeCell ref="E3:E4"/>
    <mergeCell ref="F3:F4"/>
    <mergeCell ref="G3:G4"/>
    <mergeCell ref="H3:H4"/>
    <mergeCell ref="K3:K4"/>
    <mergeCell ref="L3:L4"/>
    <mergeCell ref="L5:L6"/>
    <mergeCell ref="L7:L10"/>
    <mergeCell ref="L16:L17"/>
    <mergeCell ref="L18:L19"/>
    <mergeCell ref="L21:L22"/>
    <mergeCell ref="L23:L26"/>
    <mergeCell ref="L27:L29"/>
    <mergeCell ref="L30:L31"/>
    <mergeCell ref="L32:L33"/>
    <mergeCell ref="L36:L37"/>
    <mergeCell ref="L40:L41"/>
    <mergeCell ref="L47:L49"/>
    <mergeCell ref="L51:L52"/>
    <mergeCell ref="L57:L59"/>
    <mergeCell ref="L62:L63"/>
    <mergeCell ref="M3:M4"/>
    <mergeCell ref="I3:J4"/>
  </mergeCells>
  <conditionalFormatting sqref="I5">
    <cfRule type="expression" dxfId="0" priority="102" stopIfTrue="1">
      <formula>AND(MONTH(I5)=MONTH(EDATE(TODAY(),0+1)),YEAR(I5)=YEAR(EDATE(TODAY(),0+1)))</formula>
    </cfRule>
  </conditionalFormatting>
  <conditionalFormatting sqref="J5">
    <cfRule type="expression" dxfId="0" priority="78" stopIfTrue="1">
      <formula>AND(MONTH(J5)=MONTH(EDATE(TODAY(),0+1)),YEAR(J5)=YEAR(EDATE(TODAY(),0+1)))</formula>
    </cfRule>
  </conditionalFormatting>
  <conditionalFormatting sqref="I6">
    <cfRule type="expression" dxfId="0" priority="66" stopIfTrue="1">
      <formula>AND(MONTH(I6)=MONTH(EDATE(TODAY(),0+1)),YEAR(I6)=YEAR(EDATE(TODAY(),0+1)))</formula>
    </cfRule>
  </conditionalFormatting>
  <conditionalFormatting sqref="J6">
    <cfRule type="expression" dxfId="0" priority="65" stopIfTrue="1">
      <formula>AND(MONTH(J6)=MONTH(EDATE(TODAY(),0+1)),YEAR(J6)=YEAR(EDATE(TODAY(),0+1)))</formula>
    </cfRule>
  </conditionalFormatting>
  <conditionalFormatting sqref="I7">
    <cfRule type="expression" dxfId="0" priority="116" stopIfTrue="1">
      <formula>AND(MONTH(I7)=MONTH(EDATE(TODAY(),0+1)),YEAR(I7)=YEAR(EDATE(TODAY(),0+1)))</formula>
    </cfRule>
  </conditionalFormatting>
  <conditionalFormatting sqref="J7">
    <cfRule type="expression" dxfId="0" priority="115" stopIfTrue="1">
      <formula>AND(MONTH(J7)=MONTH(EDATE(TODAY(),0+1)),YEAR(J7)=YEAR(EDATE(TODAY(),0+1)))</formula>
    </cfRule>
  </conditionalFormatting>
  <conditionalFormatting sqref="I8">
    <cfRule type="expression" dxfId="0" priority="114" stopIfTrue="1">
      <formula>AND(MONTH(I8)=MONTH(EDATE(TODAY(),0+1)),YEAR(I8)=YEAR(EDATE(TODAY(),0+1)))</formula>
    </cfRule>
  </conditionalFormatting>
  <conditionalFormatting sqref="I10">
    <cfRule type="expression" dxfId="0" priority="113" stopIfTrue="1">
      <formula>AND(MONTH(I10)=MONTH(EDATE(TODAY(),0+1)),YEAR(I10)=YEAR(EDATE(TODAY(),0+1)))</formula>
    </cfRule>
  </conditionalFormatting>
  <conditionalFormatting sqref="I12">
    <cfRule type="expression" dxfId="0" priority="112" stopIfTrue="1">
      <formula>AND(MONTH(I12)=MONTH(EDATE(TODAY(),0+1)),YEAR(I12)=YEAR(EDATE(TODAY(),0+1)))</formula>
    </cfRule>
  </conditionalFormatting>
  <conditionalFormatting sqref="J12">
    <cfRule type="expression" dxfId="0" priority="88" stopIfTrue="1">
      <formula>AND(MONTH(J12)=MONTH(EDATE(TODAY(),0+1)),YEAR(J12)=YEAR(EDATE(TODAY(),0+1)))</formula>
    </cfRule>
  </conditionalFormatting>
  <conditionalFormatting sqref="I13">
    <cfRule type="expression" dxfId="0" priority="111" stopIfTrue="1">
      <formula>AND(MONTH(I13)=MONTH(EDATE(TODAY(),0+1)),YEAR(I13)=YEAR(EDATE(TODAY(),0+1)))</formula>
    </cfRule>
  </conditionalFormatting>
  <conditionalFormatting sqref="J13">
    <cfRule type="expression" dxfId="0" priority="87" stopIfTrue="1">
      <formula>AND(MONTH(J13)=MONTH(EDATE(TODAY(),0+1)),YEAR(J13)=YEAR(EDATE(TODAY(),0+1)))</formula>
    </cfRule>
  </conditionalFormatting>
  <conditionalFormatting sqref="I14">
    <cfRule type="expression" dxfId="0" priority="110" stopIfTrue="1">
      <formula>AND(MONTH(I14)=MONTH(EDATE(TODAY(),0+1)),YEAR(I14)=YEAR(EDATE(TODAY(),0+1)))</formula>
    </cfRule>
  </conditionalFormatting>
  <conditionalFormatting sqref="J14">
    <cfRule type="expression" dxfId="0" priority="86" stopIfTrue="1">
      <formula>AND(MONTH(J14)=MONTH(EDATE(TODAY(),0+1)),YEAR(J14)=YEAR(EDATE(TODAY(),0+1)))</formula>
    </cfRule>
  </conditionalFormatting>
  <conditionalFormatting sqref="I15">
    <cfRule type="expression" dxfId="0" priority="109" stopIfTrue="1">
      <formula>AND(MONTH(I15)=MONTH(EDATE(TODAY(),0+1)),YEAR(I15)=YEAR(EDATE(TODAY(),0+1)))</formula>
    </cfRule>
  </conditionalFormatting>
  <conditionalFormatting sqref="J15">
    <cfRule type="expression" dxfId="0" priority="85" stopIfTrue="1">
      <formula>AND(MONTH(J15)=MONTH(EDATE(TODAY(),0+1)),YEAR(J15)=YEAR(EDATE(TODAY(),0+1)))</formula>
    </cfRule>
  </conditionalFormatting>
  <conditionalFormatting sqref="I16">
    <cfRule type="expression" dxfId="0" priority="108" stopIfTrue="1">
      <formula>AND(MONTH(I16)=MONTH(EDATE(TODAY(),0+1)),YEAR(I16)=YEAR(EDATE(TODAY(),0+1)))</formula>
    </cfRule>
  </conditionalFormatting>
  <conditionalFormatting sqref="J16">
    <cfRule type="expression" dxfId="0" priority="84" stopIfTrue="1">
      <formula>AND(MONTH(J16)=MONTH(EDATE(TODAY(),0+1)),YEAR(J16)=YEAR(EDATE(TODAY(),0+1)))</formula>
    </cfRule>
  </conditionalFormatting>
  <conditionalFormatting sqref="J17">
    <cfRule type="expression" dxfId="0" priority="10" stopIfTrue="1">
      <formula>AND(MONTH(J17)=MONTH(EDATE(TODAY(),0+1)),YEAR(J17)=YEAR(EDATE(TODAY(),0+1)))</formula>
    </cfRule>
  </conditionalFormatting>
  <conditionalFormatting sqref="I18">
    <cfRule type="expression" dxfId="0" priority="107" stopIfTrue="1">
      <formula>AND(MONTH(I18)=MONTH(EDATE(TODAY(),0+1)),YEAR(I18)=YEAR(EDATE(TODAY(),0+1)))</formula>
    </cfRule>
  </conditionalFormatting>
  <conditionalFormatting sqref="J18">
    <cfRule type="expression" dxfId="0" priority="83" stopIfTrue="1">
      <formula>AND(MONTH(J18)=MONTH(EDATE(TODAY(),0+1)),YEAR(J18)=YEAR(EDATE(TODAY(),0+1)))</formula>
    </cfRule>
  </conditionalFormatting>
  <conditionalFormatting sqref="I19">
    <cfRule type="expression" dxfId="0" priority="106" stopIfTrue="1">
      <formula>AND(MONTH(I19)=MONTH(EDATE(TODAY(),0+1)),YEAR(I19)=YEAR(EDATE(TODAY(),0+1)))</formula>
    </cfRule>
  </conditionalFormatting>
  <conditionalFormatting sqref="J19">
    <cfRule type="expression" dxfId="0" priority="82" stopIfTrue="1">
      <formula>AND(MONTH(J19)=MONTH(EDATE(TODAY(),0+1)),YEAR(J19)=YEAR(EDATE(TODAY(),0+1)))</formula>
    </cfRule>
  </conditionalFormatting>
  <conditionalFormatting sqref="I20">
    <cfRule type="expression" dxfId="0" priority="105" stopIfTrue="1">
      <formula>AND(MONTH(I20)=MONTH(EDATE(TODAY(),0+1)),YEAR(I20)=YEAR(EDATE(TODAY(),0+1)))</formula>
    </cfRule>
  </conditionalFormatting>
  <conditionalFormatting sqref="J20">
    <cfRule type="expression" dxfId="0" priority="81" stopIfTrue="1">
      <formula>AND(MONTH(J20)=MONTH(EDATE(TODAY(),0+1)),YEAR(J20)=YEAR(EDATE(TODAY(),0+1)))</formula>
    </cfRule>
  </conditionalFormatting>
  <conditionalFormatting sqref="I21">
    <cfRule type="expression" dxfId="0" priority="104" stopIfTrue="1">
      <formula>AND(MONTH(I21)=MONTH(EDATE(TODAY(),0+1)),YEAR(I21)=YEAR(EDATE(TODAY(),0+1)))</formula>
    </cfRule>
  </conditionalFormatting>
  <conditionalFormatting sqref="J21">
    <cfRule type="expression" dxfId="0" priority="80" stopIfTrue="1">
      <formula>AND(MONTH(J21)=MONTH(EDATE(TODAY(),0+1)),YEAR(J21)=YEAR(EDATE(TODAY(),0+1)))</formula>
    </cfRule>
  </conditionalFormatting>
  <conditionalFormatting sqref="I22">
    <cfRule type="expression" dxfId="0" priority="103" stopIfTrue="1">
      <formula>AND(MONTH(I22)=MONTH(EDATE(TODAY(),0+1)),YEAR(I22)=YEAR(EDATE(TODAY(),0+1)))</formula>
    </cfRule>
  </conditionalFormatting>
  <conditionalFormatting sqref="J22">
    <cfRule type="expression" dxfId="0" priority="79" stopIfTrue="1">
      <formula>AND(MONTH(J22)=MONTH(EDATE(TODAY(),0+1)),YEAR(J22)=YEAR(EDATE(TODAY(),0+1)))</formula>
    </cfRule>
  </conditionalFormatting>
  <conditionalFormatting sqref="I23">
    <cfRule type="expression" dxfId="0" priority="101" stopIfTrue="1">
      <formula>AND(MONTH(I23)=MONTH(EDATE(TODAY(),0+1)),YEAR(I23)=YEAR(EDATE(TODAY(),0+1)))</formula>
    </cfRule>
  </conditionalFormatting>
  <conditionalFormatting sqref="J23">
    <cfRule type="expression" dxfId="0" priority="77" stopIfTrue="1">
      <formula>AND(MONTH(J23)=MONTH(EDATE(TODAY(),0+1)),YEAR(J23)=YEAR(EDATE(TODAY(),0+1)))</formula>
    </cfRule>
  </conditionalFormatting>
  <conditionalFormatting sqref="I24">
    <cfRule type="expression" dxfId="0" priority="100" stopIfTrue="1">
      <formula>AND(MONTH(I24)=MONTH(EDATE(TODAY(),0+1)),YEAR(I24)=YEAR(EDATE(TODAY(),0+1)))</formula>
    </cfRule>
  </conditionalFormatting>
  <conditionalFormatting sqref="J24">
    <cfRule type="expression" dxfId="0" priority="76" stopIfTrue="1">
      <formula>AND(MONTH(J24)=MONTH(EDATE(TODAY(),0+1)),YEAR(J24)=YEAR(EDATE(TODAY(),0+1)))</formula>
    </cfRule>
  </conditionalFormatting>
  <conditionalFormatting sqref="I25">
    <cfRule type="expression" dxfId="0" priority="99" stopIfTrue="1">
      <formula>AND(MONTH(I25)=MONTH(EDATE(TODAY(),0+1)),YEAR(I25)=YEAR(EDATE(TODAY(),0+1)))</formula>
    </cfRule>
  </conditionalFormatting>
  <conditionalFormatting sqref="J25">
    <cfRule type="expression" dxfId="0" priority="75" stopIfTrue="1">
      <formula>AND(MONTH(J25)=MONTH(EDATE(TODAY(),0+1)),YEAR(J25)=YEAR(EDATE(TODAY(),0+1)))</formula>
    </cfRule>
  </conditionalFormatting>
  <conditionalFormatting sqref="I26">
    <cfRule type="expression" dxfId="0" priority="98" stopIfTrue="1">
      <formula>AND(MONTH(I26)=MONTH(EDATE(TODAY(),0+1)),YEAR(I26)=YEAR(EDATE(TODAY(),0+1)))</formula>
    </cfRule>
  </conditionalFormatting>
  <conditionalFormatting sqref="J26">
    <cfRule type="expression" dxfId="0" priority="74" stopIfTrue="1">
      <formula>AND(MONTH(J26)=MONTH(EDATE(TODAY(),0+1)),YEAR(J26)=YEAR(EDATE(TODAY(),0+1)))</formula>
    </cfRule>
  </conditionalFormatting>
  <conditionalFormatting sqref="I27">
    <cfRule type="expression" dxfId="0" priority="97" stopIfTrue="1">
      <formula>AND(MONTH(I27)=MONTH(EDATE(TODAY(),0+1)),YEAR(I27)=YEAR(EDATE(TODAY(),0+1)))</formula>
    </cfRule>
  </conditionalFormatting>
  <conditionalFormatting sqref="J27">
    <cfRule type="expression" dxfId="0" priority="73" stopIfTrue="1">
      <formula>AND(MONTH(J27)=MONTH(EDATE(TODAY(),0+1)),YEAR(J27)=YEAR(EDATE(TODAY(),0+1)))</formula>
    </cfRule>
  </conditionalFormatting>
  <conditionalFormatting sqref="I28">
    <cfRule type="expression" dxfId="0" priority="96" stopIfTrue="1">
      <formula>AND(MONTH(I28)=MONTH(EDATE(TODAY(),0+1)),YEAR(I28)=YEAR(EDATE(TODAY(),0+1)))</formula>
    </cfRule>
  </conditionalFormatting>
  <conditionalFormatting sqref="J28">
    <cfRule type="expression" dxfId="0" priority="72" stopIfTrue="1">
      <formula>AND(MONTH(J28)=MONTH(EDATE(TODAY(),0+1)),YEAR(J28)=YEAR(EDATE(TODAY(),0+1)))</formula>
    </cfRule>
  </conditionalFormatting>
  <conditionalFormatting sqref="I29">
    <cfRule type="expression" dxfId="0" priority="95" stopIfTrue="1">
      <formula>AND(MONTH(I29)=MONTH(EDATE(TODAY(),0+1)),YEAR(I29)=YEAR(EDATE(TODAY(),0+1)))</formula>
    </cfRule>
  </conditionalFormatting>
  <conditionalFormatting sqref="J29">
    <cfRule type="expression" dxfId="0" priority="71" stopIfTrue="1">
      <formula>AND(MONTH(J29)=MONTH(EDATE(TODAY(),0+1)),YEAR(J29)=YEAR(EDATE(TODAY(),0+1)))</formula>
    </cfRule>
  </conditionalFormatting>
  <conditionalFormatting sqref="I30">
    <cfRule type="expression" dxfId="0" priority="8" stopIfTrue="1">
      <formula>AND(MONTH(I30)=MONTH(EDATE(TODAY(),0+1)),YEAR(I30)=YEAR(EDATE(TODAY(),0+1)))</formula>
    </cfRule>
  </conditionalFormatting>
  <conditionalFormatting sqref="J30">
    <cfRule type="expression" dxfId="0" priority="7" stopIfTrue="1">
      <formula>AND(MONTH(J30)=MONTH(EDATE(TODAY(),0+1)),YEAR(J30)=YEAR(EDATE(TODAY(),0+1)))</formula>
    </cfRule>
  </conditionalFormatting>
  <conditionalFormatting sqref="J31">
    <cfRule type="expression" dxfId="0" priority="70" stopIfTrue="1">
      <formula>AND(MONTH(J31)=MONTH(EDATE(TODAY(),0+1)),YEAR(J31)=YEAR(EDATE(TODAY(),0+1)))</formula>
    </cfRule>
  </conditionalFormatting>
  <conditionalFormatting sqref="I32">
    <cfRule type="expression" dxfId="0" priority="93" stopIfTrue="1">
      <formula>AND(MONTH(I32)=MONTH(EDATE(TODAY(),0+1)),YEAR(I32)=YEAR(EDATE(TODAY(),0+1)))</formula>
    </cfRule>
  </conditionalFormatting>
  <conditionalFormatting sqref="J32">
    <cfRule type="expression" dxfId="0" priority="69" stopIfTrue="1">
      <formula>AND(MONTH(J32)=MONTH(EDATE(TODAY(),0+1)),YEAR(J32)=YEAR(EDATE(TODAY(),0+1)))</formula>
    </cfRule>
  </conditionalFormatting>
  <conditionalFormatting sqref="I33">
    <cfRule type="expression" dxfId="0" priority="92" stopIfTrue="1">
      <formula>AND(MONTH(I33)=MONTH(EDATE(TODAY(),0+1)),YEAR(I33)=YEAR(EDATE(TODAY(),0+1)))</formula>
    </cfRule>
  </conditionalFormatting>
  <conditionalFormatting sqref="J33">
    <cfRule type="expression" dxfId="0" priority="68" stopIfTrue="1">
      <formula>AND(MONTH(J33)=MONTH(EDATE(TODAY(),0+1)),YEAR(J33)=YEAR(EDATE(TODAY(),0+1)))</formula>
    </cfRule>
  </conditionalFormatting>
  <conditionalFormatting sqref="I34">
    <cfRule type="expression" dxfId="0" priority="91" stopIfTrue="1">
      <formula>AND(MONTH(I34)=MONTH(EDATE(TODAY(),0+1)),YEAR(I34)=YEAR(EDATE(TODAY(),0+1)))</formula>
    </cfRule>
  </conditionalFormatting>
  <conditionalFormatting sqref="J34">
    <cfRule type="expression" dxfId="0" priority="67" stopIfTrue="1">
      <formula>AND(MONTH(J34)=MONTH(EDATE(TODAY(),0+1)),YEAR(J34)=YEAR(EDATE(TODAY(),0+1)))</formula>
    </cfRule>
  </conditionalFormatting>
  <conditionalFormatting sqref="J35">
    <cfRule type="expression" dxfId="0" priority="11" stopIfTrue="1">
      <formula>AND(MONTH(J35)=MONTH(EDATE(TODAY(),0+1)),YEAR(J35)=YEAR(EDATE(TODAY(),0+1)))</formula>
    </cfRule>
  </conditionalFormatting>
  <conditionalFormatting sqref="I36">
    <cfRule type="expression" dxfId="0" priority="64" stopIfTrue="1">
      <formula>AND(MONTH(I36)=MONTH(EDATE(TODAY(),0+1)),YEAR(I36)=YEAR(EDATE(TODAY(),0+1)))</formula>
    </cfRule>
  </conditionalFormatting>
  <conditionalFormatting sqref="J36">
    <cfRule type="expression" dxfId="0" priority="61" stopIfTrue="1">
      <formula>AND(MONTH(J36)=MONTH(EDATE(TODAY(),0+1)),YEAR(J36)=YEAR(EDATE(TODAY(),0+1)))</formula>
    </cfRule>
  </conditionalFormatting>
  <conditionalFormatting sqref="I37">
    <cfRule type="expression" dxfId="0" priority="63" stopIfTrue="1">
      <formula>AND(MONTH(I37)=MONTH(EDATE(TODAY(),0+1)),YEAR(I37)=YEAR(EDATE(TODAY(),0+1)))</formula>
    </cfRule>
  </conditionalFormatting>
  <conditionalFormatting sqref="J37">
    <cfRule type="expression" dxfId="0" priority="60" stopIfTrue="1">
      <formula>AND(MONTH(J37)=MONTH(EDATE(TODAY(),0+1)),YEAR(J37)=YEAR(EDATE(TODAY(),0+1)))</formula>
    </cfRule>
  </conditionalFormatting>
  <conditionalFormatting sqref="I38">
    <cfRule type="expression" dxfId="0" priority="62" stopIfTrue="1">
      <formula>AND(MONTH(I38)=MONTH(EDATE(TODAY(),0+1)),YEAR(I38)=YEAR(EDATE(TODAY(),0+1)))</formula>
    </cfRule>
  </conditionalFormatting>
  <conditionalFormatting sqref="J38">
    <cfRule type="expression" dxfId="0" priority="59" stopIfTrue="1">
      <formula>AND(MONTH(J38)=MONTH(EDATE(TODAY(),0+1)),YEAR(J38)=YEAR(EDATE(TODAY(),0+1)))</formula>
    </cfRule>
  </conditionalFormatting>
  <conditionalFormatting sqref="I39">
    <cfRule type="expression" dxfId="0" priority="58" stopIfTrue="1">
      <formula>AND(MONTH(I39)=MONTH(EDATE(TODAY(),0+1)),YEAR(I39)=YEAR(EDATE(TODAY(),0+1)))</formula>
    </cfRule>
  </conditionalFormatting>
  <conditionalFormatting sqref="J39">
    <cfRule type="expression" dxfId="0" priority="54" stopIfTrue="1">
      <formula>AND(MONTH(J39)=MONTH(EDATE(TODAY(),0+1)),YEAR(J39)=YEAR(EDATE(TODAY(),0+1)))</formula>
    </cfRule>
  </conditionalFormatting>
  <conditionalFormatting sqref="I40">
    <cfRule type="expression" dxfId="0" priority="57" stopIfTrue="1">
      <formula>AND(MONTH(I40)=MONTH(EDATE(TODAY(),0+1)),YEAR(I40)=YEAR(EDATE(TODAY(),0+1)))</formula>
    </cfRule>
  </conditionalFormatting>
  <conditionalFormatting sqref="J40">
    <cfRule type="expression" dxfId="0" priority="53" stopIfTrue="1">
      <formula>AND(MONTH(J40)=MONTH(EDATE(TODAY(),0+1)),YEAR(J40)=YEAR(EDATE(TODAY(),0+1)))</formula>
    </cfRule>
  </conditionalFormatting>
  <conditionalFormatting sqref="I41">
    <cfRule type="expression" dxfId="0" priority="56" stopIfTrue="1">
      <formula>AND(MONTH(I41)=MONTH(EDATE(TODAY(),0+1)),YEAR(I41)=YEAR(EDATE(TODAY(),0+1)))</formula>
    </cfRule>
  </conditionalFormatting>
  <conditionalFormatting sqref="J41">
    <cfRule type="expression" dxfId="0" priority="52" stopIfTrue="1">
      <formula>AND(MONTH(J41)=MONTH(EDATE(TODAY(),0+1)),YEAR(J41)=YEAR(EDATE(TODAY(),0+1)))</formula>
    </cfRule>
  </conditionalFormatting>
  <conditionalFormatting sqref="I42">
    <cfRule type="expression" dxfId="0" priority="55" stopIfTrue="1">
      <formula>AND(MONTH(I42)=MONTH(EDATE(TODAY(),0+1)),YEAR(I42)=YEAR(EDATE(TODAY(),0+1)))</formula>
    </cfRule>
  </conditionalFormatting>
  <conditionalFormatting sqref="I44">
    <cfRule type="expression" dxfId="0" priority="49" stopIfTrue="1">
      <formula>AND(MONTH(I44)=MONTH(EDATE(TODAY(),0+1)),YEAR(I44)=YEAR(EDATE(TODAY(),0+1)))</formula>
    </cfRule>
  </conditionalFormatting>
  <conditionalFormatting sqref="J44">
    <cfRule type="expression" dxfId="0" priority="43" stopIfTrue="1">
      <formula>AND(MONTH(J44)=MONTH(EDATE(TODAY(),0+1)),YEAR(J44)=YEAR(EDATE(TODAY(),0+1)))</formula>
    </cfRule>
  </conditionalFormatting>
  <conditionalFormatting sqref="I45">
    <cfRule type="expression" dxfId="0" priority="48" stopIfTrue="1">
      <formula>AND(MONTH(I45)=MONTH(EDATE(TODAY(),0+1)),YEAR(I45)=YEAR(EDATE(TODAY(),0+1)))</formula>
    </cfRule>
  </conditionalFormatting>
  <conditionalFormatting sqref="J45">
    <cfRule type="expression" dxfId="0" priority="42" stopIfTrue="1">
      <formula>AND(MONTH(J45)=MONTH(EDATE(TODAY(),0+1)),YEAR(J45)=YEAR(EDATE(TODAY(),0+1)))</formula>
    </cfRule>
  </conditionalFormatting>
  <conditionalFormatting sqref="I46">
    <cfRule type="expression" dxfId="0" priority="47" stopIfTrue="1">
      <formula>AND(MONTH(I46)=MONTH(EDATE(TODAY(),0+1)),YEAR(I46)=YEAR(EDATE(TODAY(),0+1)))</formula>
    </cfRule>
  </conditionalFormatting>
  <conditionalFormatting sqref="J46">
    <cfRule type="expression" dxfId="0" priority="41" stopIfTrue="1">
      <formula>AND(MONTH(J46)=MONTH(EDATE(TODAY(),0+1)),YEAR(J46)=YEAR(EDATE(TODAY(),0+1)))</formula>
    </cfRule>
  </conditionalFormatting>
  <conditionalFormatting sqref="I47">
    <cfRule type="expression" dxfId="0" priority="46" stopIfTrue="1">
      <formula>AND(MONTH(I47)=MONTH(EDATE(TODAY(),0+1)),YEAR(I47)=YEAR(EDATE(TODAY(),0+1)))</formula>
    </cfRule>
  </conditionalFormatting>
  <conditionalFormatting sqref="J47">
    <cfRule type="expression" dxfId="0" priority="40" stopIfTrue="1">
      <formula>AND(MONTH(J47)=MONTH(EDATE(TODAY(),0+1)),YEAR(J47)=YEAR(EDATE(TODAY(),0+1)))</formula>
    </cfRule>
  </conditionalFormatting>
  <conditionalFormatting sqref="I48">
    <cfRule type="expression" dxfId="0" priority="45" stopIfTrue="1">
      <formula>AND(MONTH(I48)=MONTH(EDATE(TODAY(),0+1)),YEAR(I48)=YEAR(EDATE(TODAY(),0+1)))</formula>
    </cfRule>
  </conditionalFormatting>
  <conditionalFormatting sqref="J48">
    <cfRule type="expression" dxfId="0" priority="39" stopIfTrue="1">
      <formula>AND(MONTH(J48)=MONTH(EDATE(TODAY(),0+1)),YEAR(J48)=YEAR(EDATE(TODAY(),0+1)))</formula>
    </cfRule>
  </conditionalFormatting>
  <conditionalFormatting sqref="I49">
    <cfRule type="expression" dxfId="0" priority="50" stopIfTrue="1">
      <formula>AND(MONTH(I49)=MONTH(EDATE(TODAY(),0+1)),YEAR(I49)=YEAR(EDATE(TODAY(),0+1)))</formula>
    </cfRule>
  </conditionalFormatting>
  <conditionalFormatting sqref="J49">
    <cfRule type="expression" dxfId="0" priority="44" stopIfTrue="1">
      <formula>AND(MONTH(J49)=MONTH(EDATE(TODAY(),0+1)),YEAR(J49)=YEAR(EDATE(TODAY(),0+1)))</formula>
    </cfRule>
  </conditionalFormatting>
  <conditionalFormatting sqref="J50">
    <cfRule type="expression" dxfId="0" priority="38" stopIfTrue="1">
      <formula>AND(MONTH(J50)=MONTH(EDATE(TODAY(),0+1)),YEAR(J50)=YEAR(EDATE(TODAY(),0+1)))</formula>
    </cfRule>
  </conditionalFormatting>
  <conditionalFormatting sqref="I51">
    <cfRule type="expression" dxfId="0" priority="26" stopIfTrue="1">
      <formula>AND(MONTH(I51)=MONTH(EDATE(TODAY(),0+1)),YEAR(I51)=YEAR(EDATE(TODAY(),0+1)))</formula>
    </cfRule>
  </conditionalFormatting>
  <conditionalFormatting sqref="J51">
    <cfRule type="expression" dxfId="0" priority="13" stopIfTrue="1">
      <formula>AND(MONTH(J51)=MONTH(EDATE(TODAY(),0+1)),YEAR(J51)=YEAR(EDATE(TODAY(),0+1)))</formula>
    </cfRule>
  </conditionalFormatting>
  <conditionalFormatting sqref="I52">
    <cfRule type="expression" dxfId="0" priority="37" stopIfTrue="1">
      <formula>AND(MONTH(I52)=MONTH(EDATE(TODAY(),0+1)),YEAR(I52)=YEAR(EDATE(TODAY(),0+1)))</formula>
    </cfRule>
  </conditionalFormatting>
  <conditionalFormatting sqref="J52">
    <cfRule type="expression" dxfId="0" priority="24" stopIfTrue="1">
      <formula>AND(MONTH(J52)=MONTH(EDATE(TODAY(),0+1)),YEAR(J52)=YEAR(EDATE(TODAY(),0+1)))</formula>
    </cfRule>
  </conditionalFormatting>
  <conditionalFormatting sqref="I53">
    <cfRule type="expression" dxfId="0" priority="36" stopIfTrue="1">
      <formula>AND(MONTH(I53)=MONTH(EDATE(TODAY(),0+1)),YEAR(I53)=YEAR(EDATE(TODAY(),0+1)))</formula>
    </cfRule>
  </conditionalFormatting>
  <conditionalFormatting sqref="J53">
    <cfRule type="expression" dxfId="0" priority="23" stopIfTrue="1">
      <formula>AND(MONTH(J53)=MONTH(EDATE(TODAY(),0+1)),YEAR(J53)=YEAR(EDATE(TODAY(),0+1)))</formula>
    </cfRule>
  </conditionalFormatting>
  <conditionalFormatting sqref="I54">
    <cfRule type="expression" dxfId="0" priority="35" stopIfTrue="1">
      <formula>AND(MONTH(I54)=MONTH(EDATE(TODAY(),0+1)),YEAR(I54)=YEAR(EDATE(TODAY(),0+1)))</formula>
    </cfRule>
  </conditionalFormatting>
  <conditionalFormatting sqref="J54">
    <cfRule type="expression" dxfId="0" priority="22" stopIfTrue="1">
      <formula>AND(MONTH(J54)=MONTH(EDATE(TODAY(),0+1)),YEAR(J54)=YEAR(EDATE(TODAY(),0+1)))</formula>
    </cfRule>
  </conditionalFormatting>
  <conditionalFormatting sqref="I55">
    <cfRule type="expression" dxfId="0" priority="34" stopIfTrue="1">
      <formula>AND(MONTH(I55)=MONTH(EDATE(TODAY(),0+1)),YEAR(I55)=YEAR(EDATE(TODAY(),0+1)))</formula>
    </cfRule>
  </conditionalFormatting>
  <conditionalFormatting sqref="J55">
    <cfRule type="expression" dxfId="0" priority="21" stopIfTrue="1">
      <formula>AND(MONTH(J55)=MONTH(EDATE(TODAY(),0+1)),YEAR(J55)=YEAR(EDATE(TODAY(),0+1)))</formula>
    </cfRule>
  </conditionalFormatting>
  <conditionalFormatting sqref="I56">
    <cfRule type="expression" dxfId="0" priority="32" stopIfTrue="1">
      <formula>AND(MONTH(I56)=MONTH(EDATE(TODAY(),0+1)),YEAR(I56)=YEAR(EDATE(TODAY(),0+1)))</formula>
    </cfRule>
  </conditionalFormatting>
  <conditionalFormatting sqref="J56">
    <cfRule type="expression" dxfId="0" priority="19" stopIfTrue="1">
      <formula>AND(MONTH(J56)=MONTH(EDATE(TODAY(),0+1)),YEAR(J56)=YEAR(EDATE(TODAY(),0+1)))</formula>
    </cfRule>
  </conditionalFormatting>
  <conditionalFormatting sqref="I57">
    <cfRule type="expression" dxfId="0" priority="31" stopIfTrue="1">
      <formula>AND(MONTH(I57)=MONTH(EDATE(TODAY(),0+1)),YEAR(I57)=YEAR(EDATE(TODAY(),0+1)))</formula>
    </cfRule>
  </conditionalFormatting>
  <conditionalFormatting sqref="J57">
    <cfRule type="expression" dxfId="0" priority="18" stopIfTrue="1">
      <formula>AND(MONTH(J57)=MONTH(EDATE(TODAY(),0+1)),YEAR(J57)=YEAR(EDATE(TODAY(),0+1)))</formula>
    </cfRule>
  </conditionalFormatting>
  <conditionalFormatting sqref="I58">
    <cfRule type="expression" dxfId="0" priority="30" stopIfTrue="1">
      <formula>AND(MONTH(I58)=MONTH(EDATE(TODAY(),0+1)),YEAR(I58)=YEAR(EDATE(TODAY(),0+1)))</formula>
    </cfRule>
  </conditionalFormatting>
  <conditionalFormatting sqref="I60">
    <cfRule type="expression" dxfId="0" priority="29" stopIfTrue="1">
      <formula>AND(MONTH(I60)=MONTH(EDATE(TODAY(),0+1)),YEAR(I60)=YEAR(EDATE(TODAY(),0+1)))</formula>
    </cfRule>
  </conditionalFormatting>
  <conditionalFormatting sqref="J60">
    <cfRule type="expression" dxfId="0" priority="16" stopIfTrue="1">
      <formula>AND(MONTH(J60)=MONTH(EDATE(TODAY(),0+1)),YEAR(J60)=YEAR(EDATE(TODAY(),0+1)))</formula>
    </cfRule>
  </conditionalFormatting>
  <conditionalFormatting sqref="I61">
    <cfRule type="expression" dxfId="0" priority="28" stopIfTrue="1">
      <formula>AND(MONTH(I61)=MONTH(EDATE(TODAY(),0+1)),YEAR(I61)=YEAR(EDATE(TODAY(),0+1)))</formula>
    </cfRule>
  </conditionalFormatting>
  <conditionalFormatting sqref="J61">
    <cfRule type="expression" dxfId="0" priority="15" stopIfTrue="1">
      <formula>AND(MONTH(J61)=MONTH(EDATE(TODAY(),0+1)),YEAR(J61)=YEAR(EDATE(TODAY(),0+1)))</formula>
    </cfRule>
  </conditionalFormatting>
  <conditionalFormatting sqref="I62">
    <cfRule type="expression" dxfId="0" priority="27" stopIfTrue="1">
      <formula>AND(MONTH(I62)=MONTH(EDATE(TODAY(),0+1)),YEAR(I62)=YEAR(EDATE(TODAY(),0+1)))</formula>
    </cfRule>
  </conditionalFormatting>
  <conditionalFormatting sqref="J62">
    <cfRule type="expression" dxfId="0" priority="14" stopIfTrue="1">
      <formula>AND(MONTH(J62)=MONTH(EDATE(TODAY(),0+1)),YEAR(J62)=YEAR(EDATE(TODAY(),0+1)))</formula>
    </cfRule>
  </conditionalFormatting>
  <conditionalFormatting sqref="I63">
    <cfRule type="expression" dxfId="0" priority="33" stopIfTrue="1">
      <formula>AND(MONTH(I63)=MONTH(EDATE(TODAY(),0+1)),YEAR(I63)=YEAR(EDATE(TODAY(),0+1)))</formula>
    </cfRule>
  </conditionalFormatting>
  <conditionalFormatting sqref="J63">
    <cfRule type="expression" dxfId="0" priority="20" stopIfTrue="1">
      <formula>AND(MONTH(J63)=MONTH(EDATE(TODAY(),0+1)),YEAR(J63)=YEAR(EDATE(TODAY(),0+1)))</formula>
    </cfRule>
  </conditionalFormatting>
  <conditionalFormatting sqref="I64">
    <cfRule type="expression" dxfId="0" priority="25" stopIfTrue="1">
      <formula>AND(MONTH(I64)=MONTH(EDATE(TODAY(),0+1)),YEAR(I64)=YEAR(EDATE(TODAY(),0+1)))</formula>
    </cfRule>
  </conditionalFormatting>
  <conditionalFormatting sqref="J64">
    <cfRule type="expression" dxfId="0" priority="12" stopIfTrue="1">
      <formula>AND(MONTH(J64)=MONTH(EDATE(TODAY(),0+1)),YEAR(J64)=YEAR(EDATE(TODAY(),0+1)))</formula>
    </cfRule>
  </conditionalFormatting>
  <conditionalFormatting sqref="J8:J9">
    <cfRule type="expression" dxfId="0" priority="90" stopIfTrue="1">
      <formula>AND(MONTH(J8)=MONTH(EDATE(TODAY(),0+1)),YEAR(J8)=YEAR(EDATE(TODAY(),0+1)))</formula>
    </cfRule>
  </conditionalFormatting>
  <conditionalFormatting sqref="J10:J11">
    <cfRule type="expression" dxfId="0" priority="89" stopIfTrue="1">
      <formula>AND(MONTH(J10)=MONTH(EDATE(TODAY(),0+1)),YEAR(J10)=YEAR(EDATE(TODAY(),0+1)))</formula>
    </cfRule>
  </conditionalFormatting>
  <conditionalFormatting sqref="J42:J43">
    <cfRule type="expression" dxfId="0" priority="51" stopIfTrue="1">
      <formula>AND(MONTH(J42)=MONTH(EDATE(TODAY(),0+1)),YEAR(J42)=YEAR(EDATE(TODAY(),0+1)))</formula>
    </cfRule>
  </conditionalFormatting>
  <conditionalFormatting sqref="J58:J59">
    <cfRule type="expression" dxfId="0" priority="17" stopIfTrue="1">
      <formula>AND(MONTH(J58)=MONTH(EDATE(TODAY(),0+1)),YEAR(J58)=YEAR(EDATE(TODAY(),0+1)))</formula>
    </cfRule>
  </conditionalFormatting>
  <conditionalFormatting sqref="K5:K64">
    <cfRule type="expression" dxfId="0" priority="9" stopIfTrue="1">
      <formula>AND(MONTH(K5)=MONTH(EDATE(TODAY(),0+1)),YEAR(K5)=YEAR(EDATE(TODAY(),0+1)))</formula>
    </cfRule>
  </conditionalFormatting>
  <conditionalFormatting sqref="L11:L15">
    <cfRule type="expression" dxfId="0" priority="6" stopIfTrue="1">
      <formula>AND(MONTH(L11)=MONTH(EDATE(TODAY(),0+1)),YEAR(L11)=YEAR(EDATE(TODAY(),0+1)))</formula>
    </cfRule>
  </conditionalFormatting>
  <conditionalFormatting sqref="L34:L35">
    <cfRule type="expression" dxfId="0" priority="5" stopIfTrue="1">
      <formula>AND(MONTH(L34)=MONTH(EDATE(TODAY(),0+1)),YEAR(L34)=YEAR(EDATE(TODAY(),0+1)))</formula>
    </cfRule>
  </conditionalFormatting>
  <conditionalFormatting sqref="L38:L39">
    <cfRule type="expression" dxfId="0" priority="4" stopIfTrue="1">
      <formula>AND(MONTH(L38)=MONTH(EDATE(TODAY(),0+1)),YEAR(L38)=YEAR(EDATE(TODAY(),0+1)))</formula>
    </cfRule>
  </conditionalFormatting>
  <conditionalFormatting sqref="L43:L46">
    <cfRule type="expression" dxfId="0" priority="3" stopIfTrue="1">
      <formula>AND(MONTH(L43)=MONTH(EDATE(TODAY(),0+1)),YEAR(L43)=YEAR(EDATE(TODAY(),0+1)))</formula>
    </cfRule>
  </conditionalFormatting>
  <conditionalFormatting sqref="L53:L56">
    <cfRule type="expression" dxfId="0" priority="2" stopIfTrue="1">
      <formula>AND(MONTH(L53)=MONTH(EDATE(TODAY(),0+1)),YEAR(L53)=YEAR(EDATE(TODAY(),0+1)))</formula>
    </cfRule>
  </conditionalFormatting>
  <conditionalFormatting sqref="L60:L61">
    <cfRule type="expression" dxfId="0" priority="1" stopIfTrue="1">
      <formula>AND(MONTH(L60)=MONTH(EDATE(TODAY(),0+1)),YEAR(L60)=YEAR(EDATE(TODAY(),0+1)))</formula>
    </cfRule>
  </conditionalFormatting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又见好运</cp:lastModifiedBy>
  <dcterms:created xsi:type="dcterms:W3CDTF">2021-07-08T00:17:00Z</dcterms:created>
  <dcterms:modified xsi:type="dcterms:W3CDTF">2022-08-09T00:51:53Z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D1C2E207F994410081B8835FDD84AB77</vt:lpwstr>
  </property>
  <property fmtid="{D5CDD505-2E9C-101B-9397-08002B2CF9AE}" pid="3" name="KSOProductBuildVer">
    <vt:lpwstr>2052-11.1.0.12302</vt:lpwstr>
  </property>
</Properties>
</file>