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Sheet1!$A$5:$P$34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<sst xmlns="http://schemas.openxmlformats.org/spreadsheetml/2006/main" count="180" uniqueCount="106">
  <si>
    <t>附件</t>
  </si>
  <si>
    <t>预拨2025年度上半年脱贫银发人员劳务服务补助资金名单</t>
  </si>
  <si>
    <t xml:space="preserve">                                                                                            单位：元</t>
  </si>
  <si>
    <t>序号</t>
  </si>
  <si>
    <t>所属镇街</t>
  </si>
  <si>
    <t>村</t>
  </si>
  <si>
    <t>姓名</t>
  </si>
  <si>
    <t>性别</t>
  </si>
  <si>
    <t>身份证号码</t>
  </si>
  <si>
    <t>劳务服务期限</t>
  </si>
  <si>
    <t>上半年预拨（1-3月按1810元/月，4-6月按2045元/月）</t>
  </si>
  <si>
    <t>2024年下半年应追加或扣减金额</t>
  </si>
  <si>
    <t>2025年上半年实际预拨金额</t>
  </si>
  <si>
    <t>按村计上半年实际预拨金额</t>
  </si>
  <si>
    <t>备注</t>
  </si>
  <si>
    <t>预拨月份</t>
  </si>
  <si>
    <t>1-3月  金额</t>
  </si>
  <si>
    <t>4-6月  金额</t>
  </si>
  <si>
    <t>上半年合计应预拨金额</t>
  </si>
  <si>
    <t>北高镇</t>
  </si>
  <si>
    <t>冲沁村</t>
  </si>
  <si>
    <t>张秋兰</t>
  </si>
  <si>
    <t>女</t>
  </si>
  <si>
    <t>350321********5281</t>
  </si>
  <si>
    <t>1-6</t>
  </si>
  <si>
    <t>张国珍</t>
  </si>
  <si>
    <t>男</t>
  </si>
  <si>
    <t>350321********5230</t>
  </si>
  <si>
    <t>渡岭村</t>
  </si>
  <si>
    <t>张尾妹</t>
  </si>
  <si>
    <t>350321********5241</t>
  </si>
  <si>
    <t>蔡顺珍</t>
  </si>
  <si>
    <t>350321********5231</t>
  </si>
  <si>
    <t>5-6</t>
  </si>
  <si>
    <t>福岭村</t>
  </si>
  <si>
    <t>陈春国</t>
  </si>
  <si>
    <t>350321********5274</t>
  </si>
  <si>
    <t>陈金华</t>
  </si>
  <si>
    <t>350321********5236</t>
  </si>
  <si>
    <t>江边村</t>
  </si>
  <si>
    <t>周庆云</t>
  </si>
  <si>
    <t>350321********5213</t>
  </si>
  <si>
    <t>美澜村</t>
  </si>
  <si>
    <t>翁金龙</t>
  </si>
  <si>
    <t>350321********5273</t>
  </si>
  <si>
    <t>前亭村</t>
  </si>
  <si>
    <t>胡玉平</t>
  </si>
  <si>
    <t>350321********5280</t>
  </si>
  <si>
    <t>张爱兰</t>
  </si>
  <si>
    <t>350321********5268</t>
  </si>
  <si>
    <t>汀峰村</t>
  </si>
  <si>
    <t>周恩安</t>
  </si>
  <si>
    <t>350321********5253</t>
  </si>
  <si>
    <t>黄石镇</t>
  </si>
  <si>
    <t>定庄村</t>
  </si>
  <si>
    <t>吴国雷</t>
  </si>
  <si>
    <t>350321********0751</t>
  </si>
  <si>
    <t>华堤村</t>
  </si>
  <si>
    <t>程金发</t>
  </si>
  <si>
    <t>350321********0778</t>
  </si>
  <si>
    <t>屏山村</t>
  </si>
  <si>
    <t>陈国章</t>
  </si>
  <si>
    <t>350321********0831</t>
  </si>
  <si>
    <t>下江头村</t>
  </si>
  <si>
    <t>陈玉盘</t>
  </si>
  <si>
    <t>350321********0932</t>
  </si>
  <si>
    <t>张珍宝</t>
  </si>
  <si>
    <t>350321********0864</t>
  </si>
  <si>
    <t>西天尾镇</t>
  </si>
  <si>
    <t>洞湖村</t>
  </si>
  <si>
    <t>方景星</t>
  </si>
  <si>
    <t>350321********1912</t>
  </si>
  <si>
    <t>后黄村</t>
  </si>
  <si>
    <t>黄国章</t>
  </si>
  <si>
    <t>350321********1937</t>
  </si>
  <si>
    <t>1-2</t>
  </si>
  <si>
    <t>后埔村</t>
  </si>
  <si>
    <t>游俊贤</t>
  </si>
  <si>
    <t>350321********191x</t>
  </si>
  <si>
    <t>林峰社区</t>
  </si>
  <si>
    <t>王淑容</t>
  </si>
  <si>
    <t>350321********5224</t>
  </si>
  <si>
    <t>2024年下半年未结余</t>
  </si>
  <si>
    <t>下垞村</t>
  </si>
  <si>
    <t>林天四</t>
  </si>
  <si>
    <t>350321********1938</t>
  </si>
  <si>
    <t>叶金焕</t>
  </si>
  <si>
    <t>350321********1910</t>
  </si>
  <si>
    <t>夏金蕊</t>
  </si>
  <si>
    <t>350321********1916</t>
  </si>
  <si>
    <t>夏梅烟</t>
  </si>
  <si>
    <t>350304********1029</t>
  </si>
  <si>
    <t>新度镇</t>
  </si>
  <si>
    <t>蒲坂村</t>
  </si>
  <si>
    <t>林秀梅</t>
  </si>
  <si>
    <t>350321********0367</t>
  </si>
  <si>
    <t>东宋村</t>
  </si>
  <si>
    <t>宋福新</t>
  </si>
  <si>
    <t>350321********2613</t>
  </si>
  <si>
    <t>沟尾村</t>
  </si>
  <si>
    <t>俞平兰</t>
  </si>
  <si>
    <t>350321********2628</t>
  </si>
  <si>
    <t>南梧塘村</t>
  </si>
  <si>
    <t>陈钟珍</t>
  </si>
  <si>
    <t>350321********2611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</si>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</sst>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6"/>
      <name val="黑体"/>
      <charset val="134"/>
    </font>
    <font>
      <b/>
      <sz val="18"/>
      <name val="黑体"/>
      <charset val="134"/>
    </font>
    <font>
      <b/>
      <sz val="12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6" xfId="52" applyNumberFormat="1" applyFont="1" applyBorder="1" applyAlignment="1">
      <alignment horizontal="center" vertical="center" wrapText="1"/>
    </xf>
    <xf numFmtId="49" fontId="2" fillId="0" borderId="7" xfId="52" applyNumberFormat="1" applyFont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6" xfId="52" applyNumberFormat="1" applyFont="1" applyBorder="1" applyAlignment="1">
      <alignment horizontal="center" vertical="center" wrapText="1"/>
    </xf>
    <xf numFmtId="176" fontId="2" fillId="0" borderId="7" xfId="5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四期" xfId="49"/>
    <cellStyle name="常规_Sheet1_就业困难人员" xfId="50"/>
    <cellStyle name="常规_Sheet1_精准扶贫" xfId="51"/>
    <cellStyle name="常规_Sheet1" xfId="52"/>
  </cellStyles>
  <dxfs count="1">
    <dxf>
      <font>
        <b val="0"/>
        <i val="0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T5" sqref="T5"/>
    </sheetView>
  </sheetViews>
  <sheetFormatPr defaultColWidth="9" defaultRowHeight="12"/>
  <cols>
    <col min="1" max="1" width="3.875" style="2" customWidth="1"/>
    <col min="2" max="2" width="8.5" style="2" customWidth="1"/>
    <col min="3" max="3" width="10" style="2" customWidth="1"/>
    <col min="4" max="4" width="7.875" style="2" customWidth="1"/>
    <col min="5" max="5" width="4.5" style="2" customWidth="1"/>
    <col min="6" max="6" width="18.25" style="3" customWidth="1"/>
    <col min="7" max="7" width="9.625" style="4" customWidth="1"/>
    <col min="8" max="8" width="9.625" style="5" customWidth="1"/>
    <col min="9" max="9" width="6" style="5" customWidth="1"/>
    <col min="10" max="10" width="7.875" style="5" customWidth="1"/>
    <col min="11" max="11" width="7.5" style="5" customWidth="1"/>
    <col min="12" max="12" width="7.75" style="5" customWidth="1"/>
    <col min="13" max="13" width="6.5" style="5" customWidth="1"/>
    <col min="14" max="14" width="7" style="2" customWidth="1"/>
    <col min="15" max="15" width="9" style="2"/>
    <col min="16" max="16" width="8.5" style="2" customWidth="1"/>
    <col min="17" max="16384" width="9" style="2"/>
  </cols>
  <sheetData>
    <row r="1" ht="20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5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3" customHeight="1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3" customHeight="1" spans="1:1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 t="s">
        <v>9</v>
      </c>
      <c r="H4" s="12"/>
      <c r="I4" s="36" t="s">
        <v>10</v>
      </c>
      <c r="J4" s="36"/>
      <c r="K4" s="36"/>
      <c r="L4" s="37"/>
      <c r="M4" s="38" t="s">
        <v>11</v>
      </c>
      <c r="N4" s="39" t="s">
        <v>12</v>
      </c>
      <c r="O4" s="39" t="s">
        <v>13</v>
      </c>
      <c r="P4" s="15" t="s">
        <v>14</v>
      </c>
    </row>
    <row r="5" ht="39" customHeight="1" spans="1:16">
      <c r="A5" s="9"/>
      <c r="B5" s="9"/>
      <c r="C5" s="9"/>
      <c r="D5" s="9"/>
      <c r="E5" s="9"/>
      <c r="F5" s="10"/>
      <c r="G5" s="13"/>
      <c r="H5" s="14"/>
      <c r="I5" s="9" t="s">
        <v>15</v>
      </c>
      <c r="J5" s="9" t="s">
        <v>16</v>
      </c>
      <c r="K5" s="9" t="s">
        <v>17</v>
      </c>
      <c r="L5" s="36" t="s">
        <v>18</v>
      </c>
      <c r="M5" s="40"/>
      <c r="N5" s="41"/>
      <c r="O5" s="41"/>
      <c r="P5" s="15"/>
    </row>
    <row r="6" s="1" customFormat="1" ht="22" customHeight="1" spans="1:16">
      <c r="A6" s="15">
        <v>1</v>
      </c>
      <c r="B6" s="16" t="s">
        <v>19</v>
      </c>
      <c r="C6" s="17" t="s">
        <v>20</v>
      </c>
      <c r="D6" s="18" t="s">
        <v>21</v>
      </c>
      <c r="E6" s="19" t="s">
        <v>22</v>
      </c>
      <c r="F6" s="18" t="s">
        <v>23</v>
      </c>
      <c r="G6" s="20">
        <v>45658</v>
      </c>
      <c r="H6" s="20">
        <v>46022</v>
      </c>
      <c r="I6" s="42" t="s">
        <v>24</v>
      </c>
      <c r="J6" s="43">
        <v>5430</v>
      </c>
      <c r="K6" s="43">
        <v>6135</v>
      </c>
      <c r="L6" s="44">
        <f>J6+K6</f>
        <v>11565</v>
      </c>
      <c r="M6" s="43">
        <v>0</v>
      </c>
      <c r="N6" s="44">
        <f t="shared" ref="N6:N33" si="0">L6+M6</f>
        <v>11565</v>
      </c>
      <c r="O6" s="45">
        <v>23130</v>
      </c>
      <c r="P6" s="46"/>
    </row>
    <row r="7" s="1" customFormat="1" ht="22" customHeight="1" spans="1:16">
      <c r="A7" s="15">
        <v>2</v>
      </c>
      <c r="B7" s="16" t="s">
        <v>19</v>
      </c>
      <c r="C7" s="21"/>
      <c r="D7" s="22" t="s">
        <v>25</v>
      </c>
      <c r="E7" s="19" t="s">
        <v>26</v>
      </c>
      <c r="F7" s="23" t="s">
        <v>27</v>
      </c>
      <c r="G7" s="20">
        <v>45658</v>
      </c>
      <c r="H7" s="20">
        <v>46022</v>
      </c>
      <c r="I7" s="42" t="s">
        <v>24</v>
      </c>
      <c r="J7" s="43">
        <v>5430</v>
      </c>
      <c r="K7" s="43">
        <v>6135</v>
      </c>
      <c r="L7" s="44">
        <f t="shared" ref="L7:L34" si="1">J7+K7</f>
        <v>11565</v>
      </c>
      <c r="M7" s="43">
        <v>0</v>
      </c>
      <c r="N7" s="44">
        <f t="shared" si="0"/>
        <v>11565</v>
      </c>
      <c r="O7" s="47"/>
      <c r="P7" s="46"/>
    </row>
    <row r="8" s="1" customFormat="1" ht="22" customHeight="1" spans="1:16">
      <c r="A8" s="15">
        <v>3</v>
      </c>
      <c r="B8" s="9" t="s">
        <v>19</v>
      </c>
      <c r="C8" s="24" t="s">
        <v>28</v>
      </c>
      <c r="D8" s="9" t="s">
        <v>29</v>
      </c>
      <c r="E8" s="19" t="s">
        <v>22</v>
      </c>
      <c r="F8" s="25" t="s">
        <v>30</v>
      </c>
      <c r="G8" s="20">
        <v>45658</v>
      </c>
      <c r="H8" s="20">
        <v>46022</v>
      </c>
      <c r="I8" s="42" t="s">
        <v>24</v>
      </c>
      <c r="J8" s="43">
        <v>5430</v>
      </c>
      <c r="K8" s="43">
        <v>6135</v>
      </c>
      <c r="L8" s="44">
        <f t="shared" si="1"/>
        <v>11565</v>
      </c>
      <c r="M8" s="43">
        <v>0</v>
      </c>
      <c r="N8" s="44">
        <f t="shared" si="0"/>
        <v>11565</v>
      </c>
      <c r="O8" s="39">
        <v>15655</v>
      </c>
      <c r="P8" s="46"/>
    </row>
    <row r="9" s="1" customFormat="1" ht="22" customHeight="1" spans="1:16">
      <c r="A9" s="15">
        <v>4</v>
      </c>
      <c r="B9" s="9" t="s">
        <v>19</v>
      </c>
      <c r="C9" s="26"/>
      <c r="D9" s="9" t="s">
        <v>31</v>
      </c>
      <c r="E9" s="19" t="s">
        <v>26</v>
      </c>
      <c r="F9" s="25" t="s">
        <v>32</v>
      </c>
      <c r="G9" s="20">
        <v>45778</v>
      </c>
      <c r="H9" s="20">
        <v>46022</v>
      </c>
      <c r="I9" s="42" t="s">
        <v>33</v>
      </c>
      <c r="J9" s="43"/>
      <c r="K9" s="43">
        <v>4090</v>
      </c>
      <c r="L9" s="44">
        <f t="shared" si="1"/>
        <v>4090</v>
      </c>
      <c r="M9" s="43">
        <v>0</v>
      </c>
      <c r="N9" s="44">
        <f t="shared" si="0"/>
        <v>4090</v>
      </c>
      <c r="O9" s="41"/>
      <c r="P9" s="46"/>
    </row>
    <row r="10" s="1" customFormat="1" ht="22" customHeight="1" spans="1:16">
      <c r="A10" s="15">
        <v>5</v>
      </c>
      <c r="B10" s="16" t="s">
        <v>19</v>
      </c>
      <c r="C10" s="27" t="s">
        <v>34</v>
      </c>
      <c r="D10" s="18" t="s">
        <v>35</v>
      </c>
      <c r="E10" s="9" t="s">
        <v>26</v>
      </c>
      <c r="F10" s="18" t="s">
        <v>36</v>
      </c>
      <c r="G10" s="20">
        <v>45658</v>
      </c>
      <c r="H10" s="20">
        <v>46022</v>
      </c>
      <c r="I10" s="42" t="s">
        <v>24</v>
      </c>
      <c r="J10" s="43">
        <v>5430</v>
      </c>
      <c r="K10" s="43">
        <v>6135</v>
      </c>
      <c r="L10" s="44">
        <f t="shared" si="1"/>
        <v>11565</v>
      </c>
      <c r="M10" s="43">
        <v>0</v>
      </c>
      <c r="N10" s="44">
        <f t="shared" si="0"/>
        <v>11565</v>
      </c>
      <c r="O10" s="48">
        <v>23130</v>
      </c>
      <c r="P10" s="46"/>
    </row>
    <row r="11" s="1" customFormat="1" ht="22" customHeight="1" spans="1:16">
      <c r="A11" s="15">
        <v>6</v>
      </c>
      <c r="B11" s="9" t="s">
        <v>19</v>
      </c>
      <c r="C11" s="28"/>
      <c r="D11" s="9" t="s">
        <v>37</v>
      </c>
      <c r="E11" s="9" t="s">
        <v>26</v>
      </c>
      <c r="F11" s="23" t="s">
        <v>38</v>
      </c>
      <c r="G11" s="20">
        <v>45658</v>
      </c>
      <c r="H11" s="20">
        <v>46022</v>
      </c>
      <c r="I11" s="42" t="s">
        <v>24</v>
      </c>
      <c r="J11" s="43">
        <v>5430</v>
      </c>
      <c r="K11" s="43">
        <v>6135</v>
      </c>
      <c r="L11" s="44">
        <f t="shared" si="1"/>
        <v>11565</v>
      </c>
      <c r="M11" s="43">
        <v>0</v>
      </c>
      <c r="N11" s="44">
        <f t="shared" si="0"/>
        <v>11565</v>
      </c>
      <c r="O11" s="49"/>
      <c r="P11" s="46"/>
    </row>
    <row r="12" s="1" customFormat="1" ht="22" customHeight="1" spans="1:16">
      <c r="A12" s="15">
        <v>7</v>
      </c>
      <c r="B12" s="16" t="s">
        <v>19</v>
      </c>
      <c r="C12" s="9" t="s">
        <v>39</v>
      </c>
      <c r="D12" s="9" t="s">
        <v>40</v>
      </c>
      <c r="E12" s="9" t="s">
        <v>26</v>
      </c>
      <c r="F12" s="25" t="s">
        <v>41</v>
      </c>
      <c r="G12" s="20">
        <v>45658</v>
      </c>
      <c r="H12" s="20">
        <v>46022</v>
      </c>
      <c r="I12" s="42" t="s">
        <v>24</v>
      </c>
      <c r="J12" s="43">
        <v>5430</v>
      </c>
      <c r="K12" s="43">
        <v>6135</v>
      </c>
      <c r="L12" s="44">
        <f t="shared" si="1"/>
        <v>11565</v>
      </c>
      <c r="M12" s="43">
        <v>0</v>
      </c>
      <c r="N12" s="44">
        <f t="shared" si="0"/>
        <v>11565</v>
      </c>
      <c r="O12" s="36">
        <v>11565</v>
      </c>
      <c r="P12" s="50"/>
    </row>
    <row r="13" s="1" customFormat="1" ht="22" customHeight="1" spans="1:16">
      <c r="A13" s="15">
        <v>8</v>
      </c>
      <c r="B13" s="16" t="s">
        <v>19</v>
      </c>
      <c r="C13" s="9" t="s">
        <v>42</v>
      </c>
      <c r="D13" s="9" t="s">
        <v>43</v>
      </c>
      <c r="E13" s="9" t="s">
        <v>26</v>
      </c>
      <c r="F13" s="29" t="s">
        <v>44</v>
      </c>
      <c r="G13" s="20">
        <v>45658</v>
      </c>
      <c r="H13" s="20">
        <v>46022</v>
      </c>
      <c r="I13" s="42" t="s">
        <v>24</v>
      </c>
      <c r="J13" s="43">
        <v>5430</v>
      </c>
      <c r="K13" s="43">
        <v>6135</v>
      </c>
      <c r="L13" s="44">
        <f t="shared" si="1"/>
        <v>11565</v>
      </c>
      <c r="M13" s="43">
        <v>0</v>
      </c>
      <c r="N13" s="44">
        <f t="shared" si="0"/>
        <v>11565</v>
      </c>
      <c r="O13" s="36">
        <v>11565</v>
      </c>
      <c r="P13" s="46"/>
    </row>
    <row r="14" s="1" customFormat="1" ht="22" customHeight="1" spans="1:16">
      <c r="A14" s="15">
        <v>9</v>
      </c>
      <c r="B14" s="16" t="s">
        <v>19</v>
      </c>
      <c r="C14" s="27" t="s">
        <v>45</v>
      </c>
      <c r="D14" s="18" t="s">
        <v>46</v>
      </c>
      <c r="E14" s="9" t="s">
        <v>22</v>
      </c>
      <c r="F14" s="18" t="s">
        <v>47</v>
      </c>
      <c r="G14" s="20">
        <v>45658</v>
      </c>
      <c r="H14" s="20">
        <v>46022</v>
      </c>
      <c r="I14" s="42" t="s">
        <v>24</v>
      </c>
      <c r="J14" s="43">
        <v>5430</v>
      </c>
      <c r="K14" s="43">
        <v>6135</v>
      </c>
      <c r="L14" s="44">
        <f t="shared" si="1"/>
        <v>11565</v>
      </c>
      <c r="M14" s="43">
        <v>0</v>
      </c>
      <c r="N14" s="44">
        <f t="shared" si="0"/>
        <v>11565</v>
      </c>
      <c r="O14" s="48">
        <v>23130</v>
      </c>
      <c r="P14" s="46"/>
    </row>
    <row r="15" s="1" customFormat="1" ht="22" customHeight="1" spans="1:16">
      <c r="A15" s="15">
        <v>10</v>
      </c>
      <c r="B15" s="29" t="s">
        <v>19</v>
      </c>
      <c r="C15" s="28"/>
      <c r="D15" s="22" t="s">
        <v>48</v>
      </c>
      <c r="E15" s="9" t="s">
        <v>22</v>
      </c>
      <c r="F15" s="23" t="s">
        <v>49</v>
      </c>
      <c r="G15" s="20">
        <v>45658</v>
      </c>
      <c r="H15" s="20">
        <v>46022</v>
      </c>
      <c r="I15" s="42" t="s">
        <v>24</v>
      </c>
      <c r="J15" s="43">
        <v>5430</v>
      </c>
      <c r="K15" s="43">
        <v>6135</v>
      </c>
      <c r="L15" s="44">
        <f t="shared" si="1"/>
        <v>11565</v>
      </c>
      <c r="M15" s="43">
        <v>0</v>
      </c>
      <c r="N15" s="44">
        <f t="shared" si="0"/>
        <v>11565</v>
      </c>
      <c r="O15" s="49"/>
      <c r="P15" s="46"/>
    </row>
    <row r="16" s="1" customFormat="1" ht="22" customHeight="1" spans="1:16">
      <c r="A16" s="15">
        <v>11</v>
      </c>
      <c r="B16" s="16" t="s">
        <v>19</v>
      </c>
      <c r="C16" s="9" t="s">
        <v>50</v>
      </c>
      <c r="D16" s="9" t="s">
        <v>51</v>
      </c>
      <c r="E16" s="9" t="s">
        <v>26</v>
      </c>
      <c r="F16" s="25" t="s">
        <v>52</v>
      </c>
      <c r="G16" s="20">
        <v>45658</v>
      </c>
      <c r="H16" s="20">
        <v>46022</v>
      </c>
      <c r="I16" s="42" t="s">
        <v>24</v>
      </c>
      <c r="J16" s="43">
        <v>5430</v>
      </c>
      <c r="K16" s="43">
        <v>6135</v>
      </c>
      <c r="L16" s="44">
        <f t="shared" si="1"/>
        <v>11565</v>
      </c>
      <c r="M16" s="43">
        <v>0</v>
      </c>
      <c r="N16" s="44">
        <f t="shared" si="0"/>
        <v>11565</v>
      </c>
      <c r="O16" s="36">
        <v>11565</v>
      </c>
      <c r="P16" s="46"/>
    </row>
    <row r="17" s="1" customFormat="1" ht="22" customHeight="1" spans="1:16">
      <c r="A17" s="15">
        <v>12</v>
      </c>
      <c r="B17" s="9" t="s">
        <v>53</v>
      </c>
      <c r="C17" s="9" t="s">
        <v>54</v>
      </c>
      <c r="D17" s="9" t="s">
        <v>55</v>
      </c>
      <c r="E17" s="9" t="s">
        <v>26</v>
      </c>
      <c r="F17" s="25" t="s">
        <v>56</v>
      </c>
      <c r="G17" s="20">
        <v>45658</v>
      </c>
      <c r="H17" s="20">
        <v>46022</v>
      </c>
      <c r="I17" s="42" t="s">
        <v>24</v>
      </c>
      <c r="J17" s="43">
        <v>5430</v>
      </c>
      <c r="K17" s="43">
        <v>6135</v>
      </c>
      <c r="L17" s="44">
        <f t="shared" si="1"/>
        <v>11565</v>
      </c>
      <c r="M17" s="43">
        <v>0</v>
      </c>
      <c r="N17" s="44">
        <f t="shared" si="0"/>
        <v>11565</v>
      </c>
      <c r="O17" s="36">
        <v>11565</v>
      </c>
      <c r="P17" s="46"/>
    </row>
    <row r="18" s="1" customFormat="1" ht="22" customHeight="1" spans="1:16">
      <c r="A18" s="15">
        <v>13</v>
      </c>
      <c r="B18" s="9" t="s">
        <v>53</v>
      </c>
      <c r="C18" s="9" t="s">
        <v>57</v>
      </c>
      <c r="D18" s="9" t="s">
        <v>58</v>
      </c>
      <c r="E18" s="9" t="s">
        <v>26</v>
      </c>
      <c r="F18" s="25" t="s">
        <v>59</v>
      </c>
      <c r="G18" s="20">
        <v>45658</v>
      </c>
      <c r="H18" s="20">
        <v>46022</v>
      </c>
      <c r="I18" s="42" t="s">
        <v>24</v>
      </c>
      <c r="J18" s="43">
        <v>5430</v>
      </c>
      <c r="K18" s="43">
        <v>6135</v>
      </c>
      <c r="L18" s="44">
        <f t="shared" si="1"/>
        <v>11565</v>
      </c>
      <c r="M18" s="43">
        <v>0</v>
      </c>
      <c r="N18" s="44">
        <f t="shared" si="0"/>
        <v>11565</v>
      </c>
      <c r="O18" s="36">
        <v>11565</v>
      </c>
      <c r="P18" s="46"/>
    </row>
    <row r="19" s="1" customFormat="1" ht="22" customHeight="1" spans="1:16">
      <c r="A19" s="15">
        <v>14</v>
      </c>
      <c r="B19" s="9" t="s">
        <v>53</v>
      </c>
      <c r="C19" s="9" t="s">
        <v>60</v>
      </c>
      <c r="D19" s="9" t="s">
        <v>61</v>
      </c>
      <c r="E19" s="19" t="s">
        <v>26</v>
      </c>
      <c r="F19" s="25" t="s">
        <v>62</v>
      </c>
      <c r="G19" s="20">
        <v>45658</v>
      </c>
      <c r="H19" s="20">
        <v>46022</v>
      </c>
      <c r="I19" s="42" t="s">
        <v>24</v>
      </c>
      <c r="J19" s="43">
        <v>5430</v>
      </c>
      <c r="K19" s="43">
        <v>6135</v>
      </c>
      <c r="L19" s="44">
        <f t="shared" si="1"/>
        <v>11565</v>
      </c>
      <c r="M19" s="43">
        <v>0</v>
      </c>
      <c r="N19" s="44">
        <f t="shared" si="0"/>
        <v>11565</v>
      </c>
      <c r="O19" s="36">
        <v>11565</v>
      </c>
      <c r="P19" s="46"/>
    </row>
    <row r="20" s="1" customFormat="1" ht="22" customHeight="1" spans="1:16">
      <c r="A20" s="15">
        <v>15</v>
      </c>
      <c r="B20" s="16" t="s">
        <v>53</v>
      </c>
      <c r="C20" s="24" t="s">
        <v>63</v>
      </c>
      <c r="D20" s="9" t="s">
        <v>64</v>
      </c>
      <c r="E20" s="9" t="s">
        <v>26</v>
      </c>
      <c r="F20" s="29" t="s">
        <v>65</v>
      </c>
      <c r="G20" s="20">
        <v>45658</v>
      </c>
      <c r="H20" s="20">
        <v>46022</v>
      </c>
      <c r="I20" s="42" t="s">
        <v>24</v>
      </c>
      <c r="J20" s="43">
        <v>5430</v>
      </c>
      <c r="K20" s="43">
        <v>6135</v>
      </c>
      <c r="L20" s="44">
        <f t="shared" si="1"/>
        <v>11565</v>
      </c>
      <c r="M20" s="43">
        <v>0</v>
      </c>
      <c r="N20" s="44">
        <f t="shared" si="0"/>
        <v>11565</v>
      </c>
      <c r="O20" s="39">
        <v>23130</v>
      </c>
      <c r="P20" s="46"/>
    </row>
    <row r="21" s="1" customFormat="1" ht="22" customHeight="1" spans="1:16">
      <c r="A21" s="15">
        <v>16</v>
      </c>
      <c r="B21" s="30" t="s">
        <v>53</v>
      </c>
      <c r="C21" s="26"/>
      <c r="D21" s="18" t="s">
        <v>66</v>
      </c>
      <c r="E21" s="9" t="s">
        <v>22</v>
      </c>
      <c r="F21" s="18" t="s">
        <v>67</v>
      </c>
      <c r="G21" s="20">
        <v>45658</v>
      </c>
      <c r="H21" s="20">
        <v>46022</v>
      </c>
      <c r="I21" s="42" t="s">
        <v>24</v>
      </c>
      <c r="J21" s="43">
        <v>5430</v>
      </c>
      <c r="K21" s="43">
        <v>6135</v>
      </c>
      <c r="L21" s="44">
        <f t="shared" si="1"/>
        <v>11565</v>
      </c>
      <c r="M21" s="43">
        <v>0</v>
      </c>
      <c r="N21" s="44">
        <f t="shared" si="0"/>
        <v>11565</v>
      </c>
      <c r="O21" s="41"/>
      <c r="P21" s="46"/>
    </row>
    <row r="22" s="1" customFormat="1" ht="22" customHeight="1" spans="1:16">
      <c r="A22" s="15">
        <v>17</v>
      </c>
      <c r="B22" s="30" t="s">
        <v>68</v>
      </c>
      <c r="C22" s="23" t="s">
        <v>69</v>
      </c>
      <c r="D22" s="23" t="s">
        <v>70</v>
      </c>
      <c r="E22" s="9" t="s">
        <v>26</v>
      </c>
      <c r="F22" s="23" t="s">
        <v>71</v>
      </c>
      <c r="G22" s="20">
        <v>45658</v>
      </c>
      <c r="H22" s="20">
        <v>46022</v>
      </c>
      <c r="I22" s="42" t="s">
        <v>24</v>
      </c>
      <c r="J22" s="43">
        <v>5430</v>
      </c>
      <c r="K22" s="43">
        <v>6135</v>
      </c>
      <c r="L22" s="44">
        <f t="shared" si="1"/>
        <v>11565</v>
      </c>
      <c r="M22" s="43">
        <v>0</v>
      </c>
      <c r="N22" s="44">
        <f t="shared" si="0"/>
        <v>11565</v>
      </c>
      <c r="O22" s="51">
        <v>11565</v>
      </c>
      <c r="P22" s="46"/>
    </row>
    <row r="23" s="1" customFormat="1" ht="22" customHeight="1" spans="1:16">
      <c r="A23" s="15">
        <v>18</v>
      </c>
      <c r="B23" s="30" t="s">
        <v>68</v>
      </c>
      <c r="C23" s="9" t="s">
        <v>72</v>
      </c>
      <c r="D23" s="9" t="s">
        <v>73</v>
      </c>
      <c r="E23" s="9" t="s">
        <v>26</v>
      </c>
      <c r="F23" s="25" t="s">
        <v>74</v>
      </c>
      <c r="G23" s="20">
        <v>45658</v>
      </c>
      <c r="H23" s="20">
        <v>45707</v>
      </c>
      <c r="I23" s="42" t="s">
        <v>75</v>
      </c>
      <c r="J23" s="43">
        <v>3620</v>
      </c>
      <c r="K23" s="43"/>
      <c r="L23" s="44">
        <f t="shared" si="1"/>
        <v>3620</v>
      </c>
      <c r="M23" s="43">
        <v>0</v>
      </c>
      <c r="N23" s="44">
        <f t="shared" si="0"/>
        <v>3620</v>
      </c>
      <c r="O23" s="36">
        <v>3620</v>
      </c>
      <c r="P23" s="46"/>
    </row>
    <row r="24" s="1" customFormat="1" ht="22" customHeight="1" spans="1:16">
      <c r="A24" s="15">
        <v>19</v>
      </c>
      <c r="B24" s="30" t="s">
        <v>68</v>
      </c>
      <c r="C24" s="9" t="s">
        <v>76</v>
      </c>
      <c r="D24" s="9" t="s">
        <v>77</v>
      </c>
      <c r="E24" s="9" t="s">
        <v>26</v>
      </c>
      <c r="F24" s="25" t="s">
        <v>78</v>
      </c>
      <c r="G24" s="20">
        <v>45658</v>
      </c>
      <c r="H24" s="20">
        <v>46022</v>
      </c>
      <c r="I24" s="42" t="s">
        <v>24</v>
      </c>
      <c r="J24" s="43">
        <v>5430</v>
      </c>
      <c r="K24" s="43">
        <v>6135</v>
      </c>
      <c r="L24" s="44">
        <f t="shared" si="1"/>
        <v>11565</v>
      </c>
      <c r="M24" s="43">
        <v>0</v>
      </c>
      <c r="N24" s="44">
        <f t="shared" si="0"/>
        <v>11565</v>
      </c>
      <c r="O24" s="36">
        <v>11565</v>
      </c>
      <c r="P24" s="50"/>
    </row>
    <row r="25" s="1" customFormat="1" ht="38" customHeight="1" spans="1:16">
      <c r="A25" s="15">
        <v>20</v>
      </c>
      <c r="B25" s="9" t="s">
        <v>68</v>
      </c>
      <c r="C25" s="9" t="s">
        <v>79</v>
      </c>
      <c r="D25" s="9" t="s">
        <v>80</v>
      </c>
      <c r="E25" s="9" t="s">
        <v>22</v>
      </c>
      <c r="F25" s="25" t="s">
        <v>81</v>
      </c>
      <c r="G25" s="20"/>
      <c r="H25" s="20"/>
      <c r="I25" s="42"/>
      <c r="J25" s="43"/>
      <c r="K25" s="43"/>
      <c r="L25" s="44">
        <f t="shared" si="1"/>
        <v>0</v>
      </c>
      <c r="M25" s="43">
        <v>0</v>
      </c>
      <c r="N25" s="44">
        <f t="shared" si="0"/>
        <v>0</v>
      </c>
      <c r="O25" s="36">
        <v>0</v>
      </c>
      <c r="P25" s="52" t="s">
        <v>82</v>
      </c>
    </row>
    <row r="26" s="1" customFormat="1" ht="21" customHeight="1" spans="1:16">
      <c r="A26" s="15">
        <v>21</v>
      </c>
      <c r="B26" s="16" t="s">
        <v>68</v>
      </c>
      <c r="C26" s="24" t="s">
        <v>83</v>
      </c>
      <c r="D26" s="9" t="s">
        <v>84</v>
      </c>
      <c r="E26" s="19" t="s">
        <v>26</v>
      </c>
      <c r="F26" s="25" t="s">
        <v>85</v>
      </c>
      <c r="G26" s="20">
        <v>45658</v>
      </c>
      <c r="H26" s="20">
        <v>46022</v>
      </c>
      <c r="I26" s="42" t="s">
        <v>24</v>
      </c>
      <c r="J26" s="43">
        <v>5430</v>
      </c>
      <c r="K26" s="43">
        <v>6135</v>
      </c>
      <c r="L26" s="44">
        <f t="shared" si="1"/>
        <v>11565</v>
      </c>
      <c r="M26" s="43">
        <v>0</v>
      </c>
      <c r="N26" s="44">
        <f t="shared" si="0"/>
        <v>11565</v>
      </c>
      <c r="O26" s="39">
        <v>46260</v>
      </c>
      <c r="P26" s="46"/>
    </row>
    <row r="27" s="1" customFormat="1" ht="21" customHeight="1" spans="1:16">
      <c r="A27" s="15">
        <v>22</v>
      </c>
      <c r="B27" s="16" t="s">
        <v>68</v>
      </c>
      <c r="C27" s="31"/>
      <c r="D27" s="9" t="s">
        <v>86</v>
      </c>
      <c r="E27" s="19" t="s">
        <v>26</v>
      </c>
      <c r="F27" s="25" t="s">
        <v>87</v>
      </c>
      <c r="G27" s="20">
        <v>45658</v>
      </c>
      <c r="H27" s="20">
        <v>46022</v>
      </c>
      <c r="I27" s="42" t="s">
        <v>24</v>
      </c>
      <c r="J27" s="43">
        <v>5430</v>
      </c>
      <c r="K27" s="43">
        <v>6135</v>
      </c>
      <c r="L27" s="44">
        <f t="shared" si="1"/>
        <v>11565</v>
      </c>
      <c r="M27" s="43">
        <v>0</v>
      </c>
      <c r="N27" s="44">
        <f t="shared" si="0"/>
        <v>11565</v>
      </c>
      <c r="O27" s="53"/>
      <c r="P27" s="46"/>
    </row>
    <row r="28" s="1" customFormat="1" ht="21" customHeight="1" spans="1:16">
      <c r="A28" s="15">
        <v>23</v>
      </c>
      <c r="B28" s="9" t="s">
        <v>68</v>
      </c>
      <c r="C28" s="31"/>
      <c r="D28" s="9" t="s">
        <v>88</v>
      </c>
      <c r="E28" s="9" t="s">
        <v>26</v>
      </c>
      <c r="F28" s="25" t="s">
        <v>89</v>
      </c>
      <c r="G28" s="20">
        <v>45658</v>
      </c>
      <c r="H28" s="20">
        <v>46022</v>
      </c>
      <c r="I28" s="42" t="s">
        <v>24</v>
      </c>
      <c r="J28" s="43">
        <v>5430</v>
      </c>
      <c r="K28" s="43">
        <v>6135</v>
      </c>
      <c r="L28" s="44">
        <f t="shared" si="1"/>
        <v>11565</v>
      </c>
      <c r="M28" s="43">
        <v>0</v>
      </c>
      <c r="N28" s="44">
        <f t="shared" si="0"/>
        <v>11565</v>
      </c>
      <c r="O28" s="53"/>
      <c r="P28" s="46"/>
    </row>
    <row r="29" s="1" customFormat="1" ht="21" customHeight="1" spans="1:16">
      <c r="A29" s="15">
        <v>24</v>
      </c>
      <c r="B29" s="30" t="s">
        <v>68</v>
      </c>
      <c r="C29" s="26"/>
      <c r="D29" s="9" t="s">
        <v>90</v>
      </c>
      <c r="E29" s="9" t="s">
        <v>22</v>
      </c>
      <c r="F29" s="25" t="s">
        <v>91</v>
      </c>
      <c r="G29" s="20">
        <v>45658</v>
      </c>
      <c r="H29" s="20">
        <v>46022</v>
      </c>
      <c r="I29" s="42" t="s">
        <v>24</v>
      </c>
      <c r="J29" s="43">
        <v>5430</v>
      </c>
      <c r="K29" s="43">
        <v>6135</v>
      </c>
      <c r="L29" s="44">
        <f t="shared" si="1"/>
        <v>11565</v>
      </c>
      <c r="M29" s="43">
        <v>0</v>
      </c>
      <c r="N29" s="44">
        <f t="shared" si="0"/>
        <v>11565</v>
      </c>
      <c r="O29" s="41"/>
      <c r="P29" s="46"/>
    </row>
    <row r="30" s="1" customFormat="1" ht="21" customHeight="1" spans="1:16">
      <c r="A30" s="15">
        <v>25</v>
      </c>
      <c r="B30" s="9" t="s">
        <v>92</v>
      </c>
      <c r="C30" s="9" t="s">
        <v>93</v>
      </c>
      <c r="D30" s="9" t="s">
        <v>94</v>
      </c>
      <c r="E30" s="9" t="s">
        <v>22</v>
      </c>
      <c r="F30" s="25" t="s">
        <v>95</v>
      </c>
      <c r="G30" s="20">
        <v>45658</v>
      </c>
      <c r="H30" s="20">
        <v>46022</v>
      </c>
      <c r="I30" s="42" t="s">
        <v>24</v>
      </c>
      <c r="J30" s="43">
        <v>5430</v>
      </c>
      <c r="K30" s="43">
        <v>6135</v>
      </c>
      <c r="L30" s="44">
        <f t="shared" si="1"/>
        <v>11565</v>
      </c>
      <c r="M30" s="43">
        <v>0</v>
      </c>
      <c r="N30" s="44">
        <f t="shared" si="0"/>
        <v>11565</v>
      </c>
      <c r="O30" s="36">
        <v>11565</v>
      </c>
      <c r="P30" s="46"/>
    </row>
    <row r="31" s="1" customFormat="1" ht="21" customHeight="1" spans="1:16">
      <c r="A31" s="15">
        <v>26</v>
      </c>
      <c r="B31" s="22" t="s">
        <v>92</v>
      </c>
      <c r="C31" s="22" t="s">
        <v>96</v>
      </c>
      <c r="D31" s="19" t="s">
        <v>97</v>
      </c>
      <c r="E31" s="9" t="s">
        <v>26</v>
      </c>
      <c r="F31" s="32" t="s">
        <v>98</v>
      </c>
      <c r="G31" s="20">
        <v>45658</v>
      </c>
      <c r="H31" s="20">
        <v>46022</v>
      </c>
      <c r="I31" s="42" t="s">
        <v>24</v>
      </c>
      <c r="J31" s="43">
        <v>5430</v>
      </c>
      <c r="K31" s="43">
        <v>6135</v>
      </c>
      <c r="L31" s="44">
        <f t="shared" si="1"/>
        <v>11565</v>
      </c>
      <c r="M31" s="43">
        <v>0</v>
      </c>
      <c r="N31" s="44">
        <f t="shared" si="0"/>
        <v>11565</v>
      </c>
      <c r="O31" s="51">
        <v>11565</v>
      </c>
      <c r="P31" s="46"/>
    </row>
    <row r="32" s="1" customFormat="1" ht="21" customHeight="1" spans="1:16">
      <c r="A32" s="15">
        <v>27</v>
      </c>
      <c r="B32" s="9" t="s">
        <v>92</v>
      </c>
      <c r="C32" s="9" t="s">
        <v>99</v>
      </c>
      <c r="D32" s="9" t="s">
        <v>100</v>
      </c>
      <c r="E32" s="9" t="s">
        <v>22</v>
      </c>
      <c r="F32" s="25" t="s">
        <v>101</v>
      </c>
      <c r="G32" s="20">
        <v>45658</v>
      </c>
      <c r="H32" s="20">
        <v>46022</v>
      </c>
      <c r="I32" s="42" t="s">
        <v>24</v>
      </c>
      <c r="J32" s="43">
        <v>5430</v>
      </c>
      <c r="K32" s="43">
        <v>6135</v>
      </c>
      <c r="L32" s="44">
        <f t="shared" si="1"/>
        <v>11565</v>
      </c>
      <c r="M32" s="43">
        <v>0</v>
      </c>
      <c r="N32" s="44">
        <f t="shared" si="0"/>
        <v>11565</v>
      </c>
      <c r="O32" s="36">
        <v>11565</v>
      </c>
      <c r="P32" s="46"/>
    </row>
    <row r="33" ht="21" customHeight="1" spans="1:16">
      <c r="A33" s="15">
        <v>28</v>
      </c>
      <c r="B33" s="9" t="s">
        <v>92</v>
      </c>
      <c r="C33" s="9" t="s">
        <v>102</v>
      </c>
      <c r="D33" s="9" t="s">
        <v>103</v>
      </c>
      <c r="E33" s="19" t="s">
        <v>26</v>
      </c>
      <c r="F33" s="25" t="s">
        <v>104</v>
      </c>
      <c r="G33" s="20">
        <v>45658</v>
      </c>
      <c r="H33" s="20">
        <v>46022</v>
      </c>
      <c r="I33" s="42" t="s">
        <v>24</v>
      </c>
      <c r="J33" s="43">
        <v>5430</v>
      </c>
      <c r="K33" s="43">
        <v>6135</v>
      </c>
      <c r="L33" s="44">
        <f t="shared" si="1"/>
        <v>11565</v>
      </c>
      <c r="M33" s="43">
        <v>0</v>
      </c>
      <c r="N33" s="44">
        <f t="shared" si="0"/>
        <v>11565</v>
      </c>
      <c r="O33" s="36">
        <v>11565</v>
      </c>
      <c r="P33" s="46"/>
    </row>
    <row r="34" ht="21" customHeight="1" spans="1:16">
      <c r="A34" s="33" t="s">
        <v>105</v>
      </c>
      <c r="B34" s="34"/>
      <c r="C34" s="34"/>
      <c r="D34" s="34"/>
      <c r="E34" s="34"/>
      <c r="F34" s="34"/>
      <c r="G34" s="34"/>
      <c r="H34" s="35"/>
      <c r="I34" s="54"/>
      <c r="J34" s="55">
        <f>SUM(J6:J33)</f>
        <v>139370</v>
      </c>
      <c r="K34" s="55">
        <f>SUM(K6:K33)</f>
        <v>157465</v>
      </c>
      <c r="L34" s="44">
        <f t="shared" si="1"/>
        <v>296835</v>
      </c>
      <c r="M34" s="43">
        <f>SUM(M6:M32)</f>
        <v>0</v>
      </c>
      <c r="N34" s="43">
        <f t="shared" ref="L34:O34" si="2">SUM(N6:N33)</f>
        <v>296835</v>
      </c>
      <c r="O34" s="43">
        <f t="shared" si="2"/>
        <v>296835</v>
      </c>
      <c r="P34" s="56"/>
    </row>
  </sheetData>
  <mergeCells count="28">
    <mergeCell ref="A1:M1"/>
    <mergeCell ref="A2:P2"/>
    <mergeCell ref="A3:P3"/>
    <mergeCell ref="I4:L4"/>
    <mergeCell ref="A34:H34"/>
    <mergeCell ref="A4:A5"/>
    <mergeCell ref="B4:B5"/>
    <mergeCell ref="C4:C5"/>
    <mergeCell ref="C6:C7"/>
    <mergeCell ref="C8:C9"/>
    <mergeCell ref="C10:C11"/>
    <mergeCell ref="C14:C15"/>
    <mergeCell ref="C20:C21"/>
    <mergeCell ref="C26:C29"/>
    <mergeCell ref="D4:D5"/>
    <mergeCell ref="E4:E5"/>
    <mergeCell ref="F4:F5"/>
    <mergeCell ref="M4:M5"/>
    <mergeCell ref="N4:N5"/>
    <mergeCell ref="O4:O5"/>
    <mergeCell ref="O6:O7"/>
    <mergeCell ref="O8:O9"/>
    <mergeCell ref="O10:O11"/>
    <mergeCell ref="O14:O15"/>
    <mergeCell ref="O20:O21"/>
    <mergeCell ref="O26:O29"/>
    <mergeCell ref="P4:P5"/>
    <mergeCell ref="G4:H5"/>
  </mergeCells>
  <conditionalFormatting sqref="M6">
    <cfRule type="expression" dxfId="0" priority="13" stopIfTrue="1">
      <formula>AND(MONTH(M6)=MONTH(EDATE(TODAY(),0+1)),YEAR(M6)=YEAR(EDATE(TODAY(),0+1)))</formula>
    </cfRule>
  </conditionalFormatting>
  <conditionalFormatting sqref="M34:N34">
    <cfRule type="expression" dxfId="0" priority="3" stopIfTrue="1">
      <formula>AND(MONTH(M34)=MONTH(EDATE(TODAY(),0+1)),YEAR(M34)=YEAR(EDATE(TODAY(),0+1)))</formula>
    </cfRule>
  </conditionalFormatting>
  <conditionalFormatting sqref="O34">
    <cfRule type="expression" dxfId="0" priority="2" stopIfTrue="1">
      <formula>AND(MONTH(O34)=MONTH(EDATE(TODAY(),0+1)),YEAR(O34)=YEAR(EDATE(TODAY(),0+1)))</formula>
    </cfRule>
  </conditionalFormatting>
  <conditionalFormatting sqref="L6:L34">
    <cfRule type="expression" dxfId="0" priority="12" stopIfTrue="1">
      <formula>AND(MONTH(L6)=MONTH(EDATE(TODAY(),0+1)),YEAR(L6)=YEAR(EDATE(TODAY(),0+1)))</formula>
    </cfRule>
  </conditionalFormatting>
  <conditionalFormatting sqref="M7:M33">
    <cfRule type="expression" dxfId="0" priority="8" stopIfTrue="1">
      <formula>AND(MONTH(M7)=MONTH(EDATE(TODAY(),0+1)),YEAR(M7)=YEAR(EDATE(TODAY(),0+1)))</formula>
    </cfRule>
  </conditionalFormatting>
  <conditionalFormatting sqref="N6:N33">
    <cfRule type="expression" dxfId="0" priority="1" stopIfTrue="1">
      <formula>AND(MONTH(N6)=MONTH(EDATE(TODAY(),0+1)),YEAR(N6)=YEAR(EDATE(TODAY(),0+1)))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2021-07-08T00:17:00Z</dcterms:created>
  <dcterms:modified xsi:type="dcterms:W3CDTF">2025-02-17T01:29:17Z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D1C2E207F994410081B8835FDD84AB77</vt:lpwstr>
  </property>
  <property fmtid="{D5CDD505-2E9C-101B-9397-08002B2CF9AE}" pid="3" name="KSOProductBuildVer">
    <vt:lpwstr>2052-12.1.0.19770</vt:lpwstr>
  </property>
</Properties>
</file>